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/>
  <xr:revisionPtr revIDLastSave="0" documentId="13_ncr:1_{96BF1EFE-5C1C-4E1F-9545-008939963CA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参考様式" sheetId="8" r:id="rId1"/>
    <sheet name="記入例" sheetId="6" r:id="rId2"/>
  </sheets>
  <definedNames>
    <definedName name="_xlnm.Print_Area" localSheetId="1">記入例!$A$1:$AJ$63</definedName>
    <definedName name="_xlnm.Print_Area" localSheetId="0">参考様式!$A$1:$AJ$63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8" i="8" l="1"/>
  <c r="A22" i="8"/>
  <c r="A29" i="8" s="1"/>
  <c r="A36" i="8" s="1"/>
  <c r="A43" i="8" s="1"/>
  <c r="A50" i="8" s="1"/>
  <c r="AI56" i="8"/>
  <c r="AH56" i="8"/>
  <c r="AI55" i="8"/>
  <c r="AH55" i="8"/>
  <c r="AI49" i="8"/>
  <c r="AH49" i="8"/>
  <c r="AI48" i="8"/>
  <c r="AH48" i="8"/>
  <c r="AC44" i="8"/>
  <c r="AI42" i="8"/>
  <c r="AH42" i="8"/>
  <c r="AI41" i="8"/>
  <c r="AH41" i="8"/>
  <c r="AI35" i="8"/>
  <c r="AH35" i="8"/>
  <c r="AI34" i="8"/>
  <c r="AH34" i="8"/>
  <c r="AI28" i="8"/>
  <c r="AH28" i="8"/>
  <c r="AI27" i="8"/>
  <c r="AH27" i="8"/>
  <c r="AI21" i="8"/>
  <c r="AH21" i="8"/>
  <c r="AC58" i="8" s="1"/>
  <c r="AI20" i="8"/>
  <c r="AH20" i="8"/>
  <c r="L59" i="6"/>
  <c r="L58" i="6"/>
  <c r="AH20" i="6"/>
  <c r="AI20" i="6"/>
  <c r="AH41" i="6"/>
  <c r="AI41" i="6"/>
  <c r="AH55" i="6"/>
  <c r="AI55" i="6"/>
  <c r="AH48" i="6"/>
  <c r="AI48" i="6"/>
  <c r="AH34" i="6"/>
  <c r="AI34" i="6"/>
  <c r="AH27" i="6"/>
  <c r="AI27" i="6"/>
  <c r="AH21" i="6"/>
  <c r="AC58" i="6" s="1"/>
  <c r="AC44" i="6"/>
  <c r="AI56" i="6"/>
  <c r="AH56" i="6"/>
  <c r="AI49" i="6"/>
  <c r="AH49" i="6"/>
  <c r="AI42" i="6"/>
  <c r="AH42" i="6"/>
  <c r="AI35" i="6"/>
  <c r="AH35" i="6"/>
  <c r="AI28" i="6"/>
  <c r="AH28" i="6"/>
  <c r="A22" i="6"/>
  <c r="AI21" i="6"/>
  <c r="L59" i="8" l="1"/>
  <c r="AC59" i="8"/>
  <c r="L60" i="8"/>
  <c r="L63" i="8" s="1"/>
  <c r="AC60" i="8"/>
  <c r="AC63" i="8" s="1"/>
  <c r="L60" i="6"/>
  <c r="L63" i="6" s="1"/>
  <c r="AC59" i="6"/>
  <c r="A29" i="6"/>
  <c r="AC60" i="6" l="1"/>
  <c r="AC63" i="6" s="1"/>
  <c r="A36" i="6"/>
  <c r="A43" i="6" l="1"/>
  <c r="A50" i="6" l="1"/>
</calcChain>
</file>

<file path=xl/sharedStrings.xml><?xml version="1.0" encoding="utf-8"?>
<sst xmlns="http://schemas.openxmlformats.org/spreadsheetml/2006/main" count="521" uniqueCount="50">
  <si>
    <t>工事名：</t>
    <rPh sb="0" eb="3">
      <t>コウジメイ</t>
    </rPh>
    <phoneticPr fontId="1"/>
  </si>
  <si>
    <t>工期：</t>
    <rPh sb="0" eb="2">
      <t>コウキ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</si>
  <si>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</si>
  <si>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</si>
  <si>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</si>
  <si>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～</t>
    <phoneticPr fontId="1"/>
  </si>
  <si>
    <t>凡例：●閉所日　〇稼働日　／対象期間外</t>
    <rPh sb="0" eb="2">
      <t>ハンレイ</t>
    </rPh>
    <rPh sb="4" eb="7">
      <t>ヘイショビ</t>
    </rPh>
    <rPh sb="9" eb="12">
      <t>カドウビ</t>
    </rPh>
    <rPh sb="14" eb="19">
      <t>タイショウキカンガイ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</si>
  <si>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</si>
  <si>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</si>
  <si>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行事等</t>
    <rPh sb="0" eb="3">
      <t>ギョウジトウ</t>
    </rPh>
    <phoneticPr fontId="1"/>
  </si>
  <si>
    <t>計画・変更</t>
    <rPh sb="0" eb="2">
      <t>ケイカク</t>
    </rPh>
    <rPh sb="3" eb="5">
      <t>ヘンコウ</t>
    </rPh>
    <phoneticPr fontId="1"/>
  </si>
  <si>
    <t>月集計</t>
    <rPh sb="0" eb="3">
      <t>ツキシュウケイ</t>
    </rPh>
    <phoneticPr fontId="1"/>
  </si>
  <si>
    <t>閉所日数</t>
    <rPh sb="0" eb="4">
      <t>ヘイショニッスウ</t>
    </rPh>
    <phoneticPr fontId="1"/>
  </si>
  <si>
    <t>対象日数</t>
    <rPh sb="0" eb="4">
      <t>タイショウニッスウ</t>
    </rPh>
    <phoneticPr fontId="1"/>
  </si>
  <si>
    <t>年度</t>
    <rPh sb="0" eb="2">
      <t>ネンド</t>
    </rPh>
    <phoneticPr fontId="1"/>
  </si>
  <si>
    <t>年　　月　　日</t>
    <rPh sb="0" eb="1">
      <t>トシ</t>
    </rPh>
    <rPh sb="3" eb="4">
      <t>ツキ</t>
    </rPh>
    <rPh sb="6" eb="7">
      <t>ヒ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</si>
  <si>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</si>
  <si>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</si>
  <si>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</si>
  <si>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受注者</t>
    <rPh sb="0" eb="3">
      <t>ジュチュウシャ</t>
    </rPh>
    <phoneticPr fontId="1"/>
  </si>
  <si>
    <t>㊞</t>
    <phoneticPr fontId="1"/>
  </si>
  <si>
    <t>（参考様式）</t>
    <rPh sb="1" eb="5">
      <t>サンコウヨウシキ</t>
    </rPh>
    <phoneticPr fontId="1"/>
  </si>
  <si>
    <t>現場閉所日数</t>
    <rPh sb="0" eb="6">
      <t>ゲンバヘイショニッスウ</t>
    </rPh>
    <phoneticPr fontId="1"/>
  </si>
  <si>
    <t>対象期間日数</t>
    <rPh sb="0" eb="6">
      <t>タイショウキカンニッスウ</t>
    </rPh>
    <phoneticPr fontId="1"/>
  </si>
  <si>
    <t>現場閉所率</t>
    <rPh sb="0" eb="5">
      <t>ゲンバヘイショリツ</t>
    </rPh>
    <phoneticPr fontId="1"/>
  </si>
  <si>
    <t>%</t>
    <phoneticPr fontId="1"/>
  </si>
  <si>
    <t>現場閉所率=(現場閉所日数/対象期間日数)×100　※小数第2位切捨て</t>
    <rPh sb="0" eb="5">
      <t>ゲンバヘイショリツ</t>
    </rPh>
    <rPh sb="7" eb="13">
      <t>ゲンバヘイショニッスウ</t>
    </rPh>
    <rPh sb="14" eb="20">
      <t>タイショウキカンニッスウ</t>
    </rPh>
    <rPh sb="27" eb="30">
      <t>ショウスウダイ</t>
    </rPh>
    <rPh sb="31" eb="32">
      <t>イ</t>
    </rPh>
    <rPh sb="32" eb="34">
      <t>キリス</t>
    </rPh>
    <phoneticPr fontId="1"/>
  </si>
  <si>
    <t>週休2日補正</t>
    <rPh sb="0" eb="4">
      <t>シュウキュウフツカ</t>
    </rPh>
    <rPh sb="4" eb="6">
      <t>ホセイ</t>
    </rPh>
    <phoneticPr fontId="1"/>
  </si>
  <si>
    <t>スポーツの日</t>
    <rPh sb="5" eb="6">
      <t>ヒ</t>
    </rPh>
    <phoneticPr fontId="1"/>
  </si>
  <si>
    <t>工事着手日</t>
    <rPh sb="0" eb="5">
      <t>コウジチャクシュビ</t>
    </rPh>
    <phoneticPr fontId="1"/>
  </si>
  <si>
    <t>〇</t>
  </si>
  <si>
    <t>●</t>
  </si>
  <si>
    <t>金</t>
    <rPh sb="0" eb="1">
      <t>キン</t>
    </rPh>
    <phoneticPr fontId="1"/>
  </si>
  <si>
    <t>月</t>
    <rPh sb="0" eb="1">
      <t>ゲツ</t>
    </rPh>
    <phoneticPr fontId="1"/>
  </si>
  <si>
    <t>／</t>
  </si>
  <si>
    <t>文化の日</t>
    <rPh sb="0" eb="2">
      <t>ブンカ</t>
    </rPh>
    <rPh sb="3" eb="4">
      <t>ヒ</t>
    </rPh>
    <phoneticPr fontId="1"/>
  </si>
  <si>
    <t>振替休日</t>
    <rPh sb="0" eb="2">
      <t>フリカエ</t>
    </rPh>
    <rPh sb="2" eb="4">
      <t>キュウジツ</t>
    </rPh>
    <phoneticPr fontId="1"/>
  </si>
  <si>
    <t>勤労感謝の日</t>
    <rPh sb="0" eb="4">
      <t>キンロウカンシャ</t>
    </rPh>
    <rPh sb="5" eb="6">
      <t>ヒ</t>
    </rPh>
    <phoneticPr fontId="1"/>
  </si>
  <si>
    <t>年末年始休暇</t>
    <rPh sb="0" eb="6">
      <t>ネンマツネンシキュウカ</t>
    </rPh>
    <phoneticPr fontId="1"/>
  </si>
  <si>
    <t>成人の日</t>
    <rPh sb="0" eb="2">
      <t>セイジン</t>
    </rPh>
    <rPh sb="3" eb="4">
      <t>ヒ</t>
    </rPh>
    <phoneticPr fontId="1"/>
  </si>
  <si>
    <t>天皇誕生日</t>
    <rPh sb="0" eb="5">
      <t>テンノウタンジョウビ</t>
    </rPh>
    <phoneticPr fontId="1"/>
  </si>
  <si>
    <t>振替休日</t>
    <rPh sb="0" eb="4">
      <t>フリカエキュウジツ</t>
    </rPh>
    <phoneticPr fontId="1"/>
  </si>
  <si>
    <t>建国記念の日</t>
    <rPh sb="0" eb="4">
      <t>ケンコクキネン</t>
    </rPh>
    <rPh sb="5" eb="6">
      <t>ヒ</t>
    </rPh>
    <phoneticPr fontId="1"/>
  </si>
  <si>
    <t>春分の日</t>
    <rPh sb="0" eb="2">
      <t>シュンブン</t>
    </rPh>
    <rPh sb="3" eb="4">
      <t>ヒ</t>
    </rPh>
    <phoneticPr fontId="1"/>
  </si>
  <si>
    <t>工事完成日</t>
    <rPh sb="0" eb="5">
      <t>コウジカンセイビ</t>
    </rPh>
    <phoneticPr fontId="1"/>
  </si>
  <si>
    <t>実績</t>
    <rPh sb="0" eb="2">
      <t>ジッセキ</t>
    </rPh>
    <phoneticPr fontId="1"/>
  </si>
  <si>
    <t>計画</t>
    <rPh sb="0" eb="2">
      <t>ケイカク</t>
    </rPh>
    <phoneticPr fontId="1"/>
  </si>
  <si>
    <t>令和6年度　〇〇工事</t>
    <rPh sb="0" eb="2">
      <t>レイワ</t>
    </rPh>
    <rPh sb="3" eb="5">
      <t>ネンド</t>
    </rPh>
    <rPh sb="8" eb="10">
      <t>コウジ</t>
    </rPh>
    <phoneticPr fontId="1"/>
  </si>
  <si>
    <t>（別紙２）</t>
    <rPh sb="1" eb="3">
      <t>ベッシ</t>
    </rPh>
    <phoneticPr fontId="1"/>
  </si>
  <si>
    <t>現場閉所計画表</t>
    <rPh sb="0" eb="2">
      <t>ゲンバ</t>
    </rPh>
    <rPh sb="2" eb="4">
      <t>ヘイショ</t>
    </rPh>
    <rPh sb="4" eb="6">
      <t>ケイカク</t>
    </rPh>
    <rPh sb="6" eb="7">
      <t>オモテ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</si>
</sst>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aaa"/>
    <numFmt numFmtId="177" formatCode="##&quot;月&quot;"/>
    <numFmt numFmtId="178" formatCode="d"/>
  </numFmts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4"/>
      <color theme="1"/>
      <name val="Yu Gothic"/>
      <family val="2"/>
      <scheme val="minor"/>
    </font>
    <font>
      <sz val="9"/>
      <color theme="1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sz val="8"/>
      <color theme="1"/>
      <name val="Yu Gothic"/>
      <family val="2"/>
      <scheme val="minor"/>
    </font>
    <font>
      <sz val="8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vertical="center"/>
    </xf>
    <xf numFmtId="0" fontId="0" fillId="0" borderId="13" xfId="0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178" fontId="2" fillId="0" borderId="17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 shrinkToFit="1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8" fontId="2" fillId="2" borderId="17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23" xfId="0" applyBorder="1" applyAlignment="1">
      <alignment horizontal="distributed" vertical="center" indent="1"/>
    </xf>
    <xf numFmtId="0" fontId="0" fillId="0" borderId="1" xfId="0" applyBorder="1" applyAlignment="1">
      <alignment horizontal="distributed" vertical="center" inden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distributed" vertical="center" indent="1"/>
    </xf>
    <xf numFmtId="0" fontId="0" fillId="0" borderId="19" xfId="0" applyBorder="1" applyAlignment="1">
      <alignment horizontal="distributed" vertical="center" inden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distributed" vertical="center" indent="1"/>
    </xf>
    <xf numFmtId="0" fontId="0" fillId="0" borderId="18" xfId="0" applyBorder="1" applyAlignment="1">
      <alignment horizontal="distributed" vertical="center" indent="1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left" vertical="center" shrinkToFit="1"/>
    </xf>
    <xf numFmtId="0" fontId="0" fillId="2" borderId="0" xfId="0" applyFill="1" applyAlignment="1">
      <alignment vertical="center"/>
    </xf>
    <xf numFmtId="0" fontId="0" fillId="2" borderId="16" xfId="0" applyFill="1" applyBorder="1" applyAlignment="1">
      <alignment vertical="center"/>
    </xf>
    <xf numFmtId="177" fontId="0" fillId="2" borderId="5" xfId="0" applyNumberFormat="1" applyFill="1" applyBorder="1" applyAlignment="1">
      <alignment vertical="center"/>
    </xf>
    <xf numFmtId="177" fontId="0" fillId="2" borderId="7" xfId="0" applyNumberFormat="1" applyFill="1" applyBorder="1" applyAlignment="1">
      <alignment vertical="center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177" fontId="0" fillId="2" borderId="12" xfId="0" applyNumberForma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 textRotation="255" shrinkToFit="1"/>
    </xf>
    <xf numFmtId="0" fontId="7" fillId="2" borderId="3" xfId="0" applyFont="1" applyFill="1" applyBorder="1" applyAlignment="1">
      <alignment horizontal="center" vertical="center" textRotation="255" shrinkToFit="1"/>
    </xf>
    <xf numFmtId="0" fontId="7" fillId="2" borderId="4" xfId="0" applyFont="1" applyFill="1" applyBorder="1" applyAlignment="1">
      <alignment horizontal="center" vertical="center" textRotation="255" shrinkToFit="1"/>
    </xf>
    <xf numFmtId="0" fontId="6" fillId="0" borderId="2" xfId="0" applyFont="1" applyBorder="1" applyAlignment="1">
      <alignment horizontal="center" vertical="center" textRotation="255" shrinkToFit="1"/>
    </xf>
    <xf numFmtId="0" fontId="7" fillId="0" borderId="3" xfId="0" applyFont="1" applyBorder="1" applyAlignment="1">
      <alignment horizontal="center" vertical="center" textRotation="255" shrinkToFit="1"/>
    </xf>
    <xf numFmtId="0" fontId="7" fillId="0" borderId="4" xfId="0" applyFont="1" applyBorder="1" applyAlignment="1">
      <alignment horizontal="center" vertical="center" textRotation="255" shrinkToFit="1"/>
    </xf>
    <xf numFmtId="0" fontId="0" fillId="0" borderId="2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6" xfId="0" applyBorder="1" applyAlignment="1">
      <alignment vertical="center"/>
    </xf>
    <xf numFmtId="0" fontId="0" fillId="0" borderId="4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16</xdr:row>
      <xdr:rowOff>196850</xdr:rowOff>
    </xdr:from>
    <xdr:to>
      <xdr:col>22</xdr:col>
      <xdr:colOff>6350</xdr:colOff>
      <xdr:row>18</xdr:row>
      <xdr:rowOff>82550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727342D-D8D2-A357-F917-A5AB8304D978}"/>
            </a:ext>
          </a:extLst>
        </xdr:cNvPr>
        <xdr:cNvSpPr/>
      </xdr:nvSpPr>
      <xdr:spPr>
        <a:xfrm>
          <a:off x="920750" y="3460750"/>
          <a:ext cx="4686300" cy="330200"/>
        </a:xfrm>
        <a:prstGeom prst="rect">
          <a:avLst/>
        </a:prstGeom>
        <a:solidFill>
          <a:schemeClr val="bg1">
            <a:alpha val="50000"/>
          </a:schemeClr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対象期間外（準備期間）</a:t>
          </a:r>
        </a:p>
      </xdr:txBody>
    </xdr:sp>
    <xdr:clientData/>
  </xdr:twoCellAnchor>
  <xdr:twoCellAnchor>
    <xdr:from>
      <xdr:col>5</xdr:col>
      <xdr:colOff>25400</xdr:colOff>
      <xdr:row>51</xdr:row>
      <xdr:rowOff>203200</xdr:rowOff>
    </xdr:from>
    <xdr:to>
      <xdr:col>15</xdr:col>
      <xdr:colOff>228600</xdr:colOff>
      <xdr:row>53</xdr:row>
      <xdr:rowOff>88900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5638F67-4CC5-4CDD-BEC3-8320F4D01D3D}"/>
            </a:ext>
          </a:extLst>
        </xdr:cNvPr>
        <xdr:cNvSpPr/>
      </xdr:nvSpPr>
      <xdr:spPr>
        <a:xfrm>
          <a:off x="1631950" y="11398250"/>
          <a:ext cx="2552700" cy="330200"/>
        </a:xfrm>
        <a:prstGeom prst="rect">
          <a:avLst/>
        </a:prstGeom>
        <a:solidFill>
          <a:schemeClr val="bg1">
            <a:alpha val="50000"/>
          </a:schemeClr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対象期間外（後片付け期間）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F5CC9-3A3A-4CD8-83CE-E19C9CEF9D7C}">
  <dimension ref="A1:AI64"/>
  <sheetViews>
    <sheetView tabSelected="1" zoomScaleNormal="100" workbookViewId="0">
      <selection activeCell="L59" sqref="L59:O59"/>
    </sheetView>
  </sheetViews>
  <sheetFormatPr defaultColWidth="8.625" defaultRowHeight="18.75"/>
  <cols>
    <col min="1" max="1" width="5.375" style="1" customWidth="1"/>
    <col min="2" max="2" width="6.5" style="1" customWidth="1"/>
    <col min="3" max="35" width="3.125" style="1" customWidth="1"/>
    <col min="36" max="16384" width="8.625" style="1"/>
  </cols>
  <sheetData>
    <row r="1" spans="1:35">
      <c r="A1" s="1" t="s">
        <v>21</v>
      </c>
      <c r="AI1" s="12" t="s">
        <v>48</v>
      </c>
    </row>
    <row r="2" spans="1:35" ht="12.6" customHeight="1">
      <c r="A2" s="41" t="s">
        <v>49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</row>
    <row r="3" spans="1:35" ht="12.6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</row>
    <row r="4" spans="1:35">
      <c r="AC4" s="42" t="s">
        <v>15</v>
      </c>
      <c r="AD4" s="42"/>
      <c r="AE4" s="42"/>
      <c r="AF4" s="42"/>
      <c r="AG4" s="42"/>
      <c r="AH4" s="42"/>
      <c r="AI4" s="42"/>
    </row>
    <row r="5" spans="1:35">
      <c r="AC5" s="12"/>
      <c r="AD5" s="12"/>
      <c r="AE5" s="12"/>
      <c r="AF5" s="12"/>
      <c r="AG5" s="12"/>
      <c r="AH5" s="12"/>
      <c r="AI5" s="12"/>
    </row>
    <row r="6" spans="1:35">
      <c r="S6" s="43" t="s">
        <v>16</v>
      </c>
      <c r="T6" s="43"/>
      <c r="U6" s="43"/>
      <c r="V6" s="43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12"/>
      <c r="AH6" s="12"/>
      <c r="AI6" s="12"/>
    </row>
    <row r="7" spans="1:35" ht="7.5" customHeight="1">
      <c r="S7" s="8"/>
      <c r="T7" s="8"/>
      <c r="U7" s="8"/>
      <c r="V7" s="8"/>
      <c r="AE7" s="12"/>
      <c r="AF7" s="12"/>
      <c r="AG7" s="12"/>
      <c r="AH7" s="12"/>
      <c r="AI7" s="12"/>
    </row>
    <row r="8" spans="1:35">
      <c r="O8" s="44" t="s">
        <v>19</v>
      </c>
      <c r="P8" s="44"/>
      <c r="Q8" s="44"/>
      <c r="R8" s="44"/>
      <c r="S8" s="43" t="s">
        <v>17</v>
      </c>
      <c r="T8" s="43"/>
      <c r="U8" s="43"/>
      <c r="V8" s="43"/>
    </row>
    <row r="9" spans="1:35" ht="7.5" customHeight="1">
      <c r="R9" s="9"/>
      <c r="S9" s="8"/>
      <c r="T9" s="8"/>
      <c r="U9" s="8"/>
      <c r="V9" s="8"/>
    </row>
    <row r="10" spans="1:35">
      <c r="S10" s="43" t="s">
        <v>18</v>
      </c>
      <c r="T10" s="43"/>
      <c r="U10" s="43"/>
      <c r="V10" s="43"/>
      <c r="AF10" s="1" t="s">
        <v>20</v>
      </c>
    </row>
    <row r="12" spans="1:35">
      <c r="B12" s="43" t="s">
        <v>0</v>
      </c>
      <c r="C12" s="49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</row>
    <row r="13" spans="1:35">
      <c r="B13" s="43" t="s">
        <v>1</v>
      </c>
      <c r="C13" s="49"/>
      <c r="D13" s="51"/>
      <c r="E13" s="51"/>
      <c r="F13" s="1" t="s">
        <v>2</v>
      </c>
      <c r="G13" s="51"/>
      <c r="H13" s="51"/>
      <c r="I13" s="1" t="s">
        <v>3</v>
      </c>
      <c r="J13" s="51"/>
      <c r="K13" s="51"/>
      <c r="L13" s="1" t="s">
        <v>4</v>
      </c>
      <c r="M13" s="44" t="s">
        <v>5</v>
      </c>
      <c r="N13" s="44"/>
      <c r="O13" s="51"/>
      <c r="P13" s="51"/>
      <c r="Q13" s="1" t="s">
        <v>2</v>
      </c>
      <c r="R13" s="51"/>
      <c r="S13" s="51"/>
      <c r="T13" s="1" t="s">
        <v>3</v>
      </c>
      <c r="U13" s="51">
        <v>14</v>
      </c>
      <c r="V13" s="51"/>
      <c r="W13" s="1" t="s">
        <v>4</v>
      </c>
    </row>
    <row r="14" spans="1:35" ht="19.5" thickBot="1">
      <c r="A14" s="1" t="s">
        <v>6</v>
      </c>
      <c r="AE14" s="52">
        <v>2024</v>
      </c>
      <c r="AF14" s="52"/>
      <c r="AG14" s="52"/>
      <c r="AH14" s="69" t="s">
        <v>14</v>
      </c>
      <c r="AI14" s="69"/>
    </row>
    <row r="15" spans="1:35" ht="19.5" thickTop="1">
      <c r="A15" s="53">
        <v>10</v>
      </c>
      <c r="B15" s="4" t="s">
        <v>7</v>
      </c>
      <c r="C15" s="10">
        <v>45566</v>
      </c>
      <c r="D15" s="10">
        <v>45567</v>
      </c>
      <c r="E15" s="10">
        <v>45568</v>
      </c>
      <c r="F15" s="10">
        <v>45569</v>
      </c>
      <c r="G15" s="19">
        <v>45570</v>
      </c>
      <c r="H15" s="19">
        <v>45571</v>
      </c>
      <c r="I15" s="10">
        <v>45572</v>
      </c>
      <c r="J15" s="10">
        <v>45573</v>
      </c>
      <c r="K15" s="10">
        <v>45574</v>
      </c>
      <c r="L15" s="10">
        <v>45575</v>
      </c>
      <c r="M15" s="10">
        <v>45576</v>
      </c>
      <c r="N15" s="19">
        <v>45577</v>
      </c>
      <c r="O15" s="19">
        <v>45578</v>
      </c>
      <c r="P15" s="19">
        <v>45579</v>
      </c>
      <c r="Q15" s="10">
        <v>45580</v>
      </c>
      <c r="R15" s="10">
        <v>45581</v>
      </c>
      <c r="S15" s="10">
        <v>45582</v>
      </c>
      <c r="T15" s="10">
        <v>45583</v>
      </c>
      <c r="U15" s="19">
        <v>45584</v>
      </c>
      <c r="V15" s="19">
        <v>45585</v>
      </c>
      <c r="W15" s="10">
        <v>45586</v>
      </c>
      <c r="X15" s="10">
        <v>45587</v>
      </c>
      <c r="Y15" s="10">
        <v>45588</v>
      </c>
      <c r="Z15" s="10">
        <v>45589</v>
      </c>
      <c r="AA15" s="10">
        <v>45590</v>
      </c>
      <c r="AB15" s="19">
        <v>45591</v>
      </c>
      <c r="AC15" s="19">
        <v>45592</v>
      </c>
      <c r="AD15" s="10">
        <v>45593</v>
      </c>
      <c r="AE15" s="10">
        <v>45594</v>
      </c>
      <c r="AF15" s="10">
        <v>45595</v>
      </c>
      <c r="AG15" s="10">
        <v>45596</v>
      </c>
      <c r="AH15" s="55" t="s">
        <v>11</v>
      </c>
      <c r="AI15" s="56"/>
    </row>
    <row r="16" spans="1:35" ht="18.75" customHeight="1">
      <c r="A16" s="54"/>
      <c r="B16" s="2" t="s">
        <v>8</v>
      </c>
      <c r="C16" s="11">
        <v>45566</v>
      </c>
      <c r="D16" s="11">
        <v>45567</v>
      </c>
      <c r="E16" s="11">
        <v>45568</v>
      </c>
      <c r="F16" s="11">
        <v>45569</v>
      </c>
      <c r="G16" s="20">
        <v>45570</v>
      </c>
      <c r="H16" s="20">
        <v>45571</v>
      </c>
      <c r="I16" s="11">
        <v>45572</v>
      </c>
      <c r="J16" s="11">
        <v>45573</v>
      </c>
      <c r="K16" s="11">
        <v>45574</v>
      </c>
      <c r="L16" s="11">
        <v>45575</v>
      </c>
      <c r="M16" s="11">
        <v>45576</v>
      </c>
      <c r="N16" s="20">
        <v>45577</v>
      </c>
      <c r="O16" s="20">
        <v>45578</v>
      </c>
      <c r="P16" s="20">
        <v>45579</v>
      </c>
      <c r="Q16" s="11">
        <v>45580</v>
      </c>
      <c r="R16" s="11">
        <v>45581</v>
      </c>
      <c r="S16" s="11">
        <v>45582</v>
      </c>
      <c r="T16" s="11">
        <v>45583</v>
      </c>
      <c r="U16" s="20">
        <v>45584</v>
      </c>
      <c r="V16" s="20">
        <v>45585</v>
      </c>
      <c r="W16" s="11">
        <v>45586</v>
      </c>
      <c r="X16" s="11">
        <v>45587</v>
      </c>
      <c r="Y16" s="11">
        <v>45588</v>
      </c>
      <c r="Z16" s="11">
        <v>45589</v>
      </c>
      <c r="AA16" s="11">
        <v>45590</v>
      </c>
      <c r="AB16" s="20">
        <v>45591</v>
      </c>
      <c r="AC16" s="20">
        <v>45592</v>
      </c>
      <c r="AD16" s="11">
        <v>45593</v>
      </c>
      <c r="AE16" s="11">
        <v>45594</v>
      </c>
      <c r="AF16" s="11">
        <v>45595</v>
      </c>
      <c r="AG16" s="11">
        <v>45596</v>
      </c>
      <c r="AH16" s="65" t="s">
        <v>12</v>
      </c>
      <c r="AI16" s="67" t="s">
        <v>13</v>
      </c>
    </row>
    <row r="17" spans="1:35" ht="17.45" customHeight="1">
      <c r="A17" s="54"/>
      <c r="B17" s="57" t="s">
        <v>9</v>
      </c>
      <c r="C17" s="62"/>
      <c r="D17" s="62"/>
      <c r="E17" s="62"/>
      <c r="F17" s="62"/>
      <c r="G17" s="59"/>
      <c r="H17" s="59"/>
      <c r="I17" s="62"/>
      <c r="J17" s="62"/>
      <c r="K17" s="62"/>
      <c r="L17" s="62"/>
      <c r="M17" s="62"/>
      <c r="N17" s="59"/>
      <c r="O17" s="59"/>
      <c r="P17" s="59"/>
      <c r="Q17" s="62"/>
      <c r="R17" s="62"/>
      <c r="S17" s="62"/>
      <c r="T17" s="62"/>
      <c r="U17" s="59"/>
      <c r="V17" s="59"/>
      <c r="W17" s="62"/>
      <c r="X17" s="62"/>
      <c r="Y17" s="62"/>
      <c r="Z17" s="62"/>
      <c r="AA17" s="62"/>
      <c r="AB17" s="59"/>
      <c r="AC17" s="59"/>
      <c r="AD17" s="62"/>
      <c r="AE17" s="62"/>
      <c r="AF17" s="62"/>
      <c r="AG17" s="62"/>
      <c r="AH17" s="66"/>
      <c r="AI17" s="68"/>
    </row>
    <row r="18" spans="1:35" ht="17.45" customHeight="1">
      <c r="A18" s="54"/>
      <c r="B18" s="57"/>
      <c r="C18" s="63"/>
      <c r="D18" s="63"/>
      <c r="E18" s="63"/>
      <c r="F18" s="63"/>
      <c r="G18" s="60"/>
      <c r="H18" s="60"/>
      <c r="I18" s="63"/>
      <c r="J18" s="63"/>
      <c r="K18" s="63"/>
      <c r="L18" s="63"/>
      <c r="M18" s="63"/>
      <c r="N18" s="60"/>
      <c r="O18" s="60"/>
      <c r="P18" s="60"/>
      <c r="Q18" s="63"/>
      <c r="R18" s="63"/>
      <c r="S18" s="63"/>
      <c r="T18" s="63"/>
      <c r="U18" s="60"/>
      <c r="V18" s="60"/>
      <c r="W18" s="63"/>
      <c r="X18" s="63"/>
      <c r="Y18" s="63"/>
      <c r="Z18" s="63"/>
      <c r="AA18" s="63"/>
      <c r="AB18" s="60"/>
      <c r="AC18" s="60"/>
      <c r="AD18" s="63"/>
      <c r="AE18" s="63"/>
      <c r="AF18" s="63"/>
      <c r="AG18" s="63"/>
      <c r="AH18" s="66"/>
      <c r="AI18" s="68"/>
    </row>
    <row r="19" spans="1:35" ht="17.45" customHeight="1">
      <c r="A19" s="54"/>
      <c r="B19" s="57"/>
      <c r="C19" s="64"/>
      <c r="D19" s="64"/>
      <c r="E19" s="64"/>
      <c r="F19" s="64"/>
      <c r="G19" s="61"/>
      <c r="H19" s="61"/>
      <c r="I19" s="64"/>
      <c r="J19" s="64"/>
      <c r="K19" s="64"/>
      <c r="L19" s="64"/>
      <c r="M19" s="64"/>
      <c r="N19" s="61"/>
      <c r="O19" s="61"/>
      <c r="P19" s="61"/>
      <c r="Q19" s="64"/>
      <c r="R19" s="64"/>
      <c r="S19" s="64"/>
      <c r="T19" s="64"/>
      <c r="U19" s="61"/>
      <c r="V19" s="61"/>
      <c r="W19" s="64"/>
      <c r="X19" s="64"/>
      <c r="Y19" s="64"/>
      <c r="Z19" s="64"/>
      <c r="AA19" s="64"/>
      <c r="AB19" s="61"/>
      <c r="AC19" s="61"/>
      <c r="AD19" s="64"/>
      <c r="AE19" s="64"/>
      <c r="AF19" s="64"/>
      <c r="AG19" s="64"/>
      <c r="AH19" s="70"/>
      <c r="AI19" s="71"/>
    </row>
    <row r="20" spans="1:35" ht="15" customHeight="1">
      <c r="A20" s="54"/>
      <c r="B20" s="2" t="s">
        <v>10</v>
      </c>
      <c r="C20" s="15"/>
      <c r="D20" s="15"/>
      <c r="E20" s="15"/>
      <c r="F20" s="15"/>
      <c r="G20" s="21"/>
      <c r="H20" s="21"/>
      <c r="I20" s="15"/>
      <c r="J20" s="15"/>
      <c r="K20" s="15"/>
      <c r="L20" s="15"/>
      <c r="M20" s="15"/>
      <c r="N20" s="21"/>
      <c r="O20" s="21"/>
      <c r="P20" s="21"/>
      <c r="Q20" s="15"/>
      <c r="R20" s="15"/>
      <c r="S20" s="15"/>
      <c r="T20" s="15"/>
      <c r="U20" s="21"/>
      <c r="V20" s="21"/>
      <c r="W20" s="15"/>
      <c r="X20" s="15"/>
      <c r="Y20" s="15"/>
      <c r="Z20" s="15"/>
      <c r="AA20" s="15"/>
      <c r="AB20" s="21"/>
      <c r="AC20" s="21"/>
      <c r="AD20" s="15"/>
      <c r="AE20" s="15"/>
      <c r="AF20" s="15"/>
      <c r="AG20" s="15"/>
      <c r="AH20" s="3">
        <f>COUNTIF(C20:AG20,"●")</f>
        <v>0</v>
      </c>
      <c r="AI20" s="5">
        <f>COUNTIF(C20:AG20,"●")+COUNTIF(C20:AG20,"〇")</f>
        <v>0</v>
      </c>
    </row>
    <row r="21" spans="1:35" ht="19.5" thickBot="1">
      <c r="A21" s="54"/>
      <c r="B21" s="2" t="s">
        <v>45</v>
      </c>
      <c r="C21" s="15"/>
      <c r="D21" s="15"/>
      <c r="E21" s="15"/>
      <c r="F21" s="15"/>
      <c r="G21" s="21"/>
      <c r="H21" s="21"/>
      <c r="I21" s="15"/>
      <c r="J21" s="15"/>
      <c r="K21" s="15"/>
      <c r="L21" s="15"/>
      <c r="M21" s="15"/>
      <c r="N21" s="21"/>
      <c r="O21" s="21"/>
      <c r="P21" s="21"/>
      <c r="Q21" s="15"/>
      <c r="R21" s="15"/>
      <c r="S21" s="15"/>
      <c r="T21" s="15"/>
      <c r="U21" s="21"/>
      <c r="V21" s="21"/>
      <c r="W21" s="15"/>
      <c r="X21" s="15"/>
      <c r="Y21" s="15"/>
      <c r="Z21" s="15"/>
      <c r="AA21" s="15"/>
      <c r="AB21" s="21"/>
      <c r="AC21" s="21"/>
      <c r="AD21" s="15"/>
      <c r="AE21" s="15"/>
      <c r="AF21" s="15"/>
      <c r="AG21" s="15"/>
      <c r="AH21" s="3">
        <f>COUNTIF(C21:AG21,"●")</f>
        <v>0</v>
      </c>
      <c r="AI21" s="5">
        <f>COUNTIF(C21:AG21,"●")+COUNTIF(C21:AG21,"〇")</f>
        <v>0</v>
      </c>
    </row>
    <row r="22" spans="1:35" ht="19.5" thickTop="1">
      <c r="A22" s="53">
        <f>IF(A15+1=13,1,A15+1)</f>
        <v>11</v>
      </c>
      <c r="B22" s="4" t="s">
        <v>7</v>
      </c>
      <c r="C22" s="10">
        <v>45597</v>
      </c>
      <c r="D22" s="19">
        <v>45598</v>
      </c>
      <c r="E22" s="19">
        <v>45599</v>
      </c>
      <c r="F22" s="19">
        <v>45600</v>
      </c>
      <c r="G22" s="10">
        <v>45601</v>
      </c>
      <c r="H22" s="10">
        <v>45602</v>
      </c>
      <c r="I22" s="10">
        <v>45603</v>
      </c>
      <c r="J22" s="10">
        <v>45604</v>
      </c>
      <c r="K22" s="19">
        <v>45605</v>
      </c>
      <c r="L22" s="19">
        <v>45606</v>
      </c>
      <c r="M22" s="10">
        <v>45607</v>
      </c>
      <c r="N22" s="10">
        <v>45608</v>
      </c>
      <c r="O22" s="10">
        <v>45609</v>
      </c>
      <c r="P22" s="10">
        <v>45610</v>
      </c>
      <c r="Q22" s="10">
        <v>45611</v>
      </c>
      <c r="R22" s="19">
        <v>45612</v>
      </c>
      <c r="S22" s="19">
        <v>45613</v>
      </c>
      <c r="T22" s="10">
        <v>45614</v>
      </c>
      <c r="U22" s="10">
        <v>45615</v>
      </c>
      <c r="V22" s="10">
        <v>45616</v>
      </c>
      <c r="W22" s="10">
        <v>45617</v>
      </c>
      <c r="X22" s="10">
        <v>45618</v>
      </c>
      <c r="Y22" s="19">
        <v>45619</v>
      </c>
      <c r="Z22" s="19">
        <v>45620</v>
      </c>
      <c r="AA22" s="10">
        <v>45621</v>
      </c>
      <c r="AB22" s="10">
        <v>45622</v>
      </c>
      <c r="AC22" s="10">
        <v>45623</v>
      </c>
      <c r="AD22" s="10">
        <v>45624</v>
      </c>
      <c r="AE22" s="10">
        <v>45625</v>
      </c>
      <c r="AF22" s="19">
        <v>45626</v>
      </c>
      <c r="AG22" s="10"/>
      <c r="AH22" s="55" t="s">
        <v>11</v>
      </c>
      <c r="AI22" s="56"/>
    </row>
    <row r="23" spans="1:35" ht="18.75" customHeight="1">
      <c r="A23" s="54"/>
      <c r="B23" s="2" t="s">
        <v>8</v>
      </c>
      <c r="C23" s="11">
        <v>45597</v>
      </c>
      <c r="D23" s="20">
        <v>45598</v>
      </c>
      <c r="E23" s="20">
        <v>45599</v>
      </c>
      <c r="F23" s="20">
        <v>45600</v>
      </c>
      <c r="G23" s="11">
        <v>45601</v>
      </c>
      <c r="H23" s="11">
        <v>45602</v>
      </c>
      <c r="I23" s="11">
        <v>45603</v>
      </c>
      <c r="J23" s="11">
        <v>45604</v>
      </c>
      <c r="K23" s="20">
        <v>45605</v>
      </c>
      <c r="L23" s="20">
        <v>45606</v>
      </c>
      <c r="M23" s="11">
        <v>45607</v>
      </c>
      <c r="N23" s="11">
        <v>45608</v>
      </c>
      <c r="O23" s="11">
        <v>45609</v>
      </c>
      <c r="P23" s="11">
        <v>45610</v>
      </c>
      <c r="Q23" s="11">
        <v>45611</v>
      </c>
      <c r="R23" s="20">
        <v>45612</v>
      </c>
      <c r="S23" s="20">
        <v>45613</v>
      </c>
      <c r="T23" s="11">
        <v>45614</v>
      </c>
      <c r="U23" s="11">
        <v>45615</v>
      </c>
      <c r="V23" s="11">
        <v>45616</v>
      </c>
      <c r="W23" s="11">
        <v>45617</v>
      </c>
      <c r="X23" s="11">
        <v>45618</v>
      </c>
      <c r="Y23" s="20">
        <v>45619</v>
      </c>
      <c r="Z23" s="20">
        <v>45620</v>
      </c>
      <c r="AA23" s="11">
        <v>45621</v>
      </c>
      <c r="AB23" s="11">
        <v>45622</v>
      </c>
      <c r="AC23" s="11">
        <v>45623</v>
      </c>
      <c r="AD23" s="11">
        <v>45624</v>
      </c>
      <c r="AE23" s="11">
        <v>45625</v>
      </c>
      <c r="AF23" s="20">
        <v>45626</v>
      </c>
      <c r="AG23" s="11"/>
      <c r="AH23" s="65" t="s">
        <v>12</v>
      </c>
      <c r="AI23" s="67" t="s">
        <v>13</v>
      </c>
    </row>
    <row r="24" spans="1:35" ht="17.45" customHeight="1">
      <c r="A24" s="54"/>
      <c r="B24" s="57" t="s">
        <v>9</v>
      </c>
      <c r="C24" s="62"/>
      <c r="D24" s="59"/>
      <c r="E24" s="59"/>
      <c r="F24" s="59"/>
      <c r="G24" s="62"/>
      <c r="H24" s="62"/>
      <c r="I24" s="62"/>
      <c r="J24" s="62"/>
      <c r="K24" s="59"/>
      <c r="L24" s="59"/>
      <c r="M24" s="62"/>
      <c r="N24" s="62"/>
      <c r="O24" s="62"/>
      <c r="P24" s="62"/>
      <c r="Q24" s="62"/>
      <c r="R24" s="59"/>
      <c r="S24" s="59"/>
      <c r="T24" s="62"/>
      <c r="U24" s="62"/>
      <c r="V24" s="62"/>
      <c r="W24" s="62"/>
      <c r="X24" s="62"/>
      <c r="Y24" s="59"/>
      <c r="Z24" s="59"/>
      <c r="AA24" s="62"/>
      <c r="AB24" s="62"/>
      <c r="AC24" s="62"/>
      <c r="AD24" s="62"/>
      <c r="AE24" s="62"/>
      <c r="AF24" s="59"/>
      <c r="AG24" s="62"/>
      <c r="AH24" s="66"/>
      <c r="AI24" s="68"/>
    </row>
    <row r="25" spans="1:35" ht="17.45" customHeight="1">
      <c r="A25" s="54"/>
      <c r="B25" s="57"/>
      <c r="C25" s="63"/>
      <c r="D25" s="60"/>
      <c r="E25" s="60"/>
      <c r="F25" s="60"/>
      <c r="G25" s="63"/>
      <c r="H25" s="63"/>
      <c r="I25" s="63"/>
      <c r="J25" s="63"/>
      <c r="K25" s="60"/>
      <c r="L25" s="60"/>
      <c r="M25" s="63"/>
      <c r="N25" s="63"/>
      <c r="O25" s="63"/>
      <c r="P25" s="63"/>
      <c r="Q25" s="63"/>
      <c r="R25" s="60"/>
      <c r="S25" s="60"/>
      <c r="T25" s="63"/>
      <c r="U25" s="63"/>
      <c r="V25" s="63"/>
      <c r="W25" s="63"/>
      <c r="X25" s="63"/>
      <c r="Y25" s="60"/>
      <c r="Z25" s="60"/>
      <c r="AA25" s="63"/>
      <c r="AB25" s="63"/>
      <c r="AC25" s="63"/>
      <c r="AD25" s="63"/>
      <c r="AE25" s="63"/>
      <c r="AF25" s="60"/>
      <c r="AG25" s="63"/>
      <c r="AH25" s="66"/>
      <c r="AI25" s="68"/>
    </row>
    <row r="26" spans="1:35" ht="17.45" customHeight="1">
      <c r="A26" s="54"/>
      <c r="B26" s="57"/>
      <c r="C26" s="64"/>
      <c r="D26" s="61"/>
      <c r="E26" s="61"/>
      <c r="F26" s="61"/>
      <c r="G26" s="64"/>
      <c r="H26" s="64"/>
      <c r="I26" s="64"/>
      <c r="J26" s="64"/>
      <c r="K26" s="61"/>
      <c r="L26" s="61"/>
      <c r="M26" s="64"/>
      <c r="N26" s="64"/>
      <c r="O26" s="64"/>
      <c r="P26" s="64"/>
      <c r="Q26" s="64"/>
      <c r="R26" s="61"/>
      <c r="S26" s="61"/>
      <c r="T26" s="64"/>
      <c r="U26" s="64"/>
      <c r="V26" s="64"/>
      <c r="W26" s="64"/>
      <c r="X26" s="64"/>
      <c r="Y26" s="61"/>
      <c r="Z26" s="61"/>
      <c r="AA26" s="64"/>
      <c r="AB26" s="64"/>
      <c r="AC26" s="64"/>
      <c r="AD26" s="64"/>
      <c r="AE26" s="64"/>
      <c r="AF26" s="61"/>
      <c r="AG26" s="64"/>
      <c r="AH26" s="66"/>
      <c r="AI26" s="68"/>
    </row>
    <row r="27" spans="1:35">
      <c r="A27" s="54"/>
      <c r="B27" s="2" t="s">
        <v>10</v>
      </c>
      <c r="C27" s="15"/>
      <c r="D27" s="21"/>
      <c r="E27" s="21"/>
      <c r="F27" s="21"/>
      <c r="G27" s="15"/>
      <c r="H27" s="15"/>
      <c r="I27" s="15"/>
      <c r="J27" s="15"/>
      <c r="K27" s="21"/>
      <c r="L27" s="21"/>
      <c r="M27" s="15"/>
      <c r="N27" s="15"/>
      <c r="O27" s="15"/>
      <c r="P27" s="15"/>
      <c r="Q27" s="15"/>
      <c r="R27" s="21"/>
      <c r="S27" s="21"/>
      <c r="T27" s="15"/>
      <c r="U27" s="15"/>
      <c r="V27" s="15"/>
      <c r="W27" s="15"/>
      <c r="X27" s="15"/>
      <c r="Y27" s="21"/>
      <c r="Z27" s="21"/>
      <c r="AA27" s="15"/>
      <c r="AB27" s="15"/>
      <c r="AC27" s="15"/>
      <c r="AD27" s="15"/>
      <c r="AE27" s="15"/>
      <c r="AF27" s="21"/>
      <c r="AG27" s="15"/>
      <c r="AH27" s="3">
        <f>COUNTIF(C27:AG27,"●")</f>
        <v>0</v>
      </c>
      <c r="AI27" s="5">
        <f>COUNTIF(C27:AG27,"●")+COUNTIF(C27:AG27,"〇")</f>
        <v>0</v>
      </c>
    </row>
    <row r="28" spans="1:35" ht="19.5" thickBot="1">
      <c r="A28" s="54"/>
      <c r="B28" s="2" t="s">
        <v>45</v>
      </c>
      <c r="C28" s="15"/>
      <c r="D28" s="21"/>
      <c r="E28" s="21"/>
      <c r="F28" s="21"/>
      <c r="G28" s="15"/>
      <c r="H28" s="15"/>
      <c r="I28" s="15"/>
      <c r="J28" s="15"/>
      <c r="K28" s="21"/>
      <c r="L28" s="21"/>
      <c r="M28" s="15"/>
      <c r="N28" s="15"/>
      <c r="O28" s="15"/>
      <c r="P28" s="15"/>
      <c r="Q28" s="15"/>
      <c r="R28" s="21"/>
      <c r="S28" s="21"/>
      <c r="T28" s="15"/>
      <c r="U28" s="15"/>
      <c r="V28" s="15"/>
      <c r="W28" s="15"/>
      <c r="X28" s="15"/>
      <c r="Y28" s="21"/>
      <c r="Z28" s="21"/>
      <c r="AA28" s="15"/>
      <c r="AB28" s="15"/>
      <c r="AC28" s="15"/>
      <c r="AD28" s="15"/>
      <c r="AE28" s="15"/>
      <c r="AF28" s="21"/>
      <c r="AG28" s="15"/>
      <c r="AH28" s="3">
        <f>COUNTIF(C28:AG28,"●")</f>
        <v>0</v>
      </c>
      <c r="AI28" s="5">
        <f>COUNTIF(C28:AG28,"●")+COUNTIF(C28:AG28,"〇")</f>
        <v>0</v>
      </c>
    </row>
    <row r="29" spans="1:35" ht="19.5" thickTop="1">
      <c r="A29" s="53">
        <f>IF(A22+1=13,1,A22+1)</f>
        <v>12</v>
      </c>
      <c r="B29" s="4" t="s">
        <v>7</v>
      </c>
      <c r="C29" s="19">
        <v>45627</v>
      </c>
      <c r="D29" s="10">
        <v>45628</v>
      </c>
      <c r="E29" s="10">
        <v>45629</v>
      </c>
      <c r="F29" s="10">
        <v>45630</v>
      </c>
      <c r="G29" s="10">
        <v>45631</v>
      </c>
      <c r="H29" s="10">
        <v>45632</v>
      </c>
      <c r="I29" s="19">
        <v>45633</v>
      </c>
      <c r="J29" s="19">
        <v>45634</v>
      </c>
      <c r="K29" s="10">
        <v>45635</v>
      </c>
      <c r="L29" s="10">
        <v>45636</v>
      </c>
      <c r="M29" s="10">
        <v>45637</v>
      </c>
      <c r="N29" s="10">
        <v>45638</v>
      </c>
      <c r="O29" s="10">
        <v>45639</v>
      </c>
      <c r="P29" s="19">
        <v>45640</v>
      </c>
      <c r="Q29" s="19">
        <v>45641</v>
      </c>
      <c r="R29" s="10">
        <v>45642</v>
      </c>
      <c r="S29" s="10">
        <v>45643</v>
      </c>
      <c r="T29" s="10">
        <v>45644</v>
      </c>
      <c r="U29" s="10">
        <v>45645</v>
      </c>
      <c r="V29" s="10">
        <v>45646</v>
      </c>
      <c r="W29" s="19">
        <v>45647</v>
      </c>
      <c r="X29" s="19">
        <v>45648</v>
      </c>
      <c r="Y29" s="10">
        <v>45649</v>
      </c>
      <c r="Z29" s="10">
        <v>45650</v>
      </c>
      <c r="AA29" s="10">
        <v>45651</v>
      </c>
      <c r="AB29" s="10">
        <v>45652</v>
      </c>
      <c r="AC29" s="10">
        <v>45653</v>
      </c>
      <c r="AD29" s="19">
        <v>45654</v>
      </c>
      <c r="AE29" s="19">
        <v>45655</v>
      </c>
      <c r="AF29" s="19">
        <v>45656</v>
      </c>
      <c r="AG29" s="19">
        <v>45657</v>
      </c>
      <c r="AH29" s="55" t="s">
        <v>11</v>
      </c>
      <c r="AI29" s="56"/>
    </row>
    <row r="30" spans="1:35" ht="18.75" customHeight="1">
      <c r="A30" s="54"/>
      <c r="B30" s="2" t="s">
        <v>8</v>
      </c>
      <c r="C30" s="20">
        <v>45627</v>
      </c>
      <c r="D30" s="11">
        <v>45628</v>
      </c>
      <c r="E30" s="11">
        <v>45629</v>
      </c>
      <c r="F30" s="11">
        <v>45630</v>
      </c>
      <c r="G30" s="11">
        <v>45631</v>
      </c>
      <c r="H30" s="11">
        <v>45632</v>
      </c>
      <c r="I30" s="20">
        <v>45633</v>
      </c>
      <c r="J30" s="20">
        <v>45634</v>
      </c>
      <c r="K30" s="11">
        <v>45635</v>
      </c>
      <c r="L30" s="11">
        <v>45636</v>
      </c>
      <c r="M30" s="11">
        <v>45637</v>
      </c>
      <c r="N30" s="11">
        <v>45638</v>
      </c>
      <c r="O30" s="11">
        <v>45639</v>
      </c>
      <c r="P30" s="20">
        <v>45640</v>
      </c>
      <c r="Q30" s="20">
        <v>45641</v>
      </c>
      <c r="R30" s="11">
        <v>45642</v>
      </c>
      <c r="S30" s="11">
        <v>45643</v>
      </c>
      <c r="T30" s="11">
        <v>45644</v>
      </c>
      <c r="U30" s="11">
        <v>45645</v>
      </c>
      <c r="V30" s="11">
        <v>45646</v>
      </c>
      <c r="W30" s="20">
        <v>45647</v>
      </c>
      <c r="X30" s="20">
        <v>45648</v>
      </c>
      <c r="Y30" s="11">
        <v>45649</v>
      </c>
      <c r="Z30" s="11">
        <v>45650</v>
      </c>
      <c r="AA30" s="11">
        <v>45651</v>
      </c>
      <c r="AB30" s="11">
        <v>45652</v>
      </c>
      <c r="AC30" s="11">
        <v>45653</v>
      </c>
      <c r="AD30" s="20">
        <v>45654</v>
      </c>
      <c r="AE30" s="20">
        <v>45655</v>
      </c>
      <c r="AF30" s="20">
        <v>45656</v>
      </c>
      <c r="AG30" s="20">
        <v>45657</v>
      </c>
      <c r="AH30" s="65" t="s">
        <v>12</v>
      </c>
      <c r="AI30" s="67" t="s">
        <v>13</v>
      </c>
    </row>
    <row r="31" spans="1:35" ht="17.45" customHeight="1">
      <c r="A31" s="54"/>
      <c r="B31" s="57" t="s">
        <v>9</v>
      </c>
      <c r="C31" s="59"/>
      <c r="D31" s="62"/>
      <c r="E31" s="62"/>
      <c r="F31" s="62"/>
      <c r="G31" s="62"/>
      <c r="H31" s="62"/>
      <c r="I31" s="59"/>
      <c r="J31" s="59"/>
      <c r="K31" s="62"/>
      <c r="L31" s="62"/>
      <c r="M31" s="62"/>
      <c r="N31" s="62"/>
      <c r="O31" s="62"/>
      <c r="P31" s="59"/>
      <c r="Q31" s="59"/>
      <c r="R31" s="62"/>
      <c r="S31" s="62"/>
      <c r="T31" s="62"/>
      <c r="U31" s="62"/>
      <c r="V31" s="62"/>
      <c r="W31" s="59"/>
      <c r="X31" s="59"/>
      <c r="Y31" s="62"/>
      <c r="Z31" s="62"/>
      <c r="AA31" s="62"/>
      <c r="AB31" s="62"/>
      <c r="AC31" s="62"/>
      <c r="AD31" s="59"/>
      <c r="AE31" s="59"/>
      <c r="AF31" s="59"/>
      <c r="AG31" s="59"/>
      <c r="AH31" s="66"/>
      <c r="AI31" s="68"/>
    </row>
    <row r="32" spans="1:35" ht="17.45" customHeight="1">
      <c r="A32" s="54"/>
      <c r="B32" s="57"/>
      <c r="C32" s="60"/>
      <c r="D32" s="63"/>
      <c r="E32" s="63"/>
      <c r="F32" s="63"/>
      <c r="G32" s="63"/>
      <c r="H32" s="63"/>
      <c r="I32" s="60"/>
      <c r="J32" s="60"/>
      <c r="K32" s="63"/>
      <c r="L32" s="63"/>
      <c r="M32" s="63"/>
      <c r="N32" s="63"/>
      <c r="O32" s="63"/>
      <c r="P32" s="60"/>
      <c r="Q32" s="60"/>
      <c r="R32" s="63"/>
      <c r="S32" s="63"/>
      <c r="T32" s="63"/>
      <c r="U32" s="63"/>
      <c r="V32" s="63"/>
      <c r="W32" s="60"/>
      <c r="X32" s="60"/>
      <c r="Y32" s="63"/>
      <c r="Z32" s="63"/>
      <c r="AA32" s="63"/>
      <c r="AB32" s="63"/>
      <c r="AC32" s="63"/>
      <c r="AD32" s="60"/>
      <c r="AE32" s="60"/>
      <c r="AF32" s="60"/>
      <c r="AG32" s="60"/>
      <c r="AH32" s="66"/>
      <c r="AI32" s="68"/>
    </row>
    <row r="33" spans="1:35" ht="17.45" customHeight="1">
      <c r="A33" s="54"/>
      <c r="B33" s="57"/>
      <c r="C33" s="61"/>
      <c r="D33" s="64"/>
      <c r="E33" s="64"/>
      <c r="F33" s="64"/>
      <c r="G33" s="64"/>
      <c r="H33" s="64"/>
      <c r="I33" s="61"/>
      <c r="J33" s="61"/>
      <c r="K33" s="64"/>
      <c r="L33" s="64"/>
      <c r="M33" s="64"/>
      <c r="N33" s="64"/>
      <c r="O33" s="64"/>
      <c r="P33" s="61"/>
      <c r="Q33" s="61"/>
      <c r="R33" s="64"/>
      <c r="S33" s="64"/>
      <c r="T33" s="64"/>
      <c r="U33" s="64"/>
      <c r="V33" s="64"/>
      <c r="W33" s="61"/>
      <c r="X33" s="61"/>
      <c r="Y33" s="64"/>
      <c r="Z33" s="64"/>
      <c r="AA33" s="64"/>
      <c r="AB33" s="64"/>
      <c r="AC33" s="64"/>
      <c r="AD33" s="61"/>
      <c r="AE33" s="61"/>
      <c r="AF33" s="61"/>
      <c r="AG33" s="61"/>
      <c r="AH33" s="66"/>
      <c r="AI33" s="68"/>
    </row>
    <row r="34" spans="1:35">
      <c r="A34" s="54"/>
      <c r="B34" s="2" t="s">
        <v>10</v>
      </c>
      <c r="C34" s="21"/>
      <c r="D34" s="15"/>
      <c r="E34" s="15"/>
      <c r="F34" s="15"/>
      <c r="G34" s="15"/>
      <c r="H34" s="15"/>
      <c r="I34" s="21"/>
      <c r="J34" s="21"/>
      <c r="K34" s="15"/>
      <c r="L34" s="15"/>
      <c r="M34" s="15"/>
      <c r="N34" s="15"/>
      <c r="O34" s="15"/>
      <c r="P34" s="21"/>
      <c r="Q34" s="21"/>
      <c r="R34" s="15"/>
      <c r="S34" s="15"/>
      <c r="T34" s="15"/>
      <c r="U34" s="15"/>
      <c r="V34" s="15"/>
      <c r="W34" s="21"/>
      <c r="X34" s="21"/>
      <c r="Y34" s="15"/>
      <c r="Z34" s="15"/>
      <c r="AA34" s="15"/>
      <c r="AB34" s="15"/>
      <c r="AC34" s="15"/>
      <c r="AD34" s="21"/>
      <c r="AE34" s="21"/>
      <c r="AF34" s="21"/>
      <c r="AG34" s="21"/>
      <c r="AH34" s="3">
        <f>COUNTIF(C34:AG34,"●")</f>
        <v>0</v>
      </c>
      <c r="AI34" s="5">
        <f>COUNTIF(C34:AG34,"●")+COUNTIF(C34:AG34,"〇")</f>
        <v>0</v>
      </c>
    </row>
    <row r="35" spans="1:35" ht="19.5" thickBot="1">
      <c r="A35" s="54"/>
      <c r="B35" s="2" t="s">
        <v>45</v>
      </c>
      <c r="C35" s="21"/>
      <c r="D35" s="15"/>
      <c r="E35" s="15"/>
      <c r="F35" s="15"/>
      <c r="G35" s="15"/>
      <c r="H35" s="15"/>
      <c r="I35" s="21"/>
      <c r="J35" s="21"/>
      <c r="K35" s="15"/>
      <c r="L35" s="15"/>
      <c r="M35" s="15"/>
      <c r="N35" s="15"/>
      <c r="O35" s="15"/>
      <c r="P35" s="21"/>
      <c r="Q35" s="21"/>
      <c r="R35" s="15"/>
      <c r="S35" s="15"/>
      <c r="T35" s="15"/>
      <c r="U35" s="15"/>
      <c r="V35" s="15"/>
      <c r="W35" s="21"/>
      <c r="X35" s="21"/>
      <c r="Y35" s="15"/>
      <c r="Z35" s="15"/>
      <c r="AA35" s="15"/>
      <c r="AB35" s="15"/>
      <c r="AC35" s="15"/>
      <c r="AD35" s="21"/>
      <c r="AE35" s="21"/>
      <c r="AF35" s="21"/>
      <c r="AG35" s="21"/>
      <c r="AH35" s="3">
        <f>COUNTIF(C35:AG35,"●")</f>
        <v>0</v>
      </c>
      <c r="AI35" s="5">
        <f>COUNTIF(C35:AG35,"●")+COUNTIF(C35:AG35,"〇")</f>
        <v>0</v>
      </c>
    </row>
    <row r="36" spans="1:35" ht="19.5" thickTop="1">
      <c r="A36" s="53">
        <f>IF(A29+1=13,1,A29+1)</f>
        <v>1</v>
      </c>
      <c r="B36" s="4" t="s">
        <v>7</v>
      </c>
      <c r="C36" s="19">
        <v>45658</v>
      </c>
      <c r="D36" s="19">
        <v>45659</v>
      </c>
      <c r="E36" s="19">
        <v>45660</v>
      </c>
      <c r="F36" s="19">
        <v>45661</v>
      </c>
      <c r="G36" s="19">
        <v>45662</v>
      </c>
      <c r="H36" s="10">
        <v>45663</v>
      </c>
      <c r="I36" s="10">
        <v>45664</v>
      </c>
      <c r="J36" s="10">
        <v>45665</v>
      </c>
      <c r="K36" s="10">
        <v>45666</v>
      </c>
      <c r="L36" s="10">
        <v>45667</v>
      </c>
      <c r="M36" s="19">
        <v>45668</v>
      </c>
      <c r="N36" s="19">
        <v>45669</v>
      </c>
      <c r="O36" s="19">
        <v>45670</v>
      </c>
      <c r="P36" s="10">
        <v>45671</v>
      </c>
      <c r="Q36" s="10">
        <v>45672</v>
      </c>
      <c r="R36" s="10">
        <v>45673</v>
      </c>
      <c r="S36" s="10">
        <v>45674</v>
      </c>
      <c r="T36" s="19">
        <v>45675</v>
      </c>
      <c r="U36" s="19">
        <v>45676</v>
      </c>
      <c r="V36" s="10">
        <v>45677</v>
      </c>
      <c r="W36" s="10">
        <v>45678</v>
      </c>
      <c r="X36" s="10">
        <v>45679</v>
      </c>
      <c r="Y36" s="10">
        <v>45680</v>
      </c>
      <c r="Z36" s="10">
        <v>45681</v>
      </c>
      <c r="AA36" s="19">
        <v>45682</v>
      </c>
      <c r="AB36" s="19">
        <v>45683</v>
      </c>
      <c r="AC36" s="10">
        <v>45684</v>
      </c>
      <c r="AD36" s="10">
        <v>45685</v>
      </c>
      <c r="AE36" s="10">
        <v>45686</v>
      </c>
      <c r="AF36" s="10">
        <v>45687</v>
      </c>
      <c r="AG36" s="10">
        <v>45688</v>
      </c>
      <c r="AH36" s="55" t="s">
        <v>11</v>
      </c>
      <c r="AI36" s="56"/>
    </row>
    <row r="37" spans="1:35" ht="18.75" customHeight="1">
      <c r="A37" s="54"/>
      <c r="B37" s="2" t="s">
        <v>8</v>
      </c>
      <c r="C37" s="20">
        <v>45294</v>
      </c>
      <c r="D37" s="20">
        <v>45295</v>
      </c>
      <c r="E37" s="20">
        <v>45296</v>
      </c>
      <c r="F37" s="20">
        <v>45297</v>
      </c>
      <c r="G37" s="20">
        <v>45298</v>
      </c>
      <c r="H37" s="11">
        <v>45299</v>
      </c>
      <c r="I37" s="11">
        <v>45300</v>
      </c>
      <c r="J37" s="11">
        <v>45301</v>
      </c>
      <c r="K37" s="11">
        <v>45302</v>
      </c>
      <c r="L37" s="11">
        <v>45303</v>
      </c>
      <c r="M37" s="20">
        <v>45304</v>
      </c>
      <c r="N37" s="20">
        <v>45305</v>
      </c>
      <c r="O37" s="20">
        <v>45306</v>
      </c>
      <c r="P37" s="11">
        <v>45307</v>
      </c>
      <c r="Q37" s="11">
        <v>45308</v>
      </c>
      <c r="R37" s="11">
        <v>45309</v>
      </c>
      <c r="S37" s="11">
        <v>45310</v>
      </c>
      <c r="T37" s="20">
        <v>45311</v>
      </c>
      <c r="U37" s="20">
        <v>45312</v>
      </c>
      <c r="V37" s="11">
        <v>45313</v>
      </c>
      <c r="W37" s="11">
        <v>45314</v>
      </c>
      <c r="X37" s="11">
        <v>45315</v>
      </c>
      <c r="Y37" s="11">
        <v>45316</v>
      </c>
      <c r="Z37" s="11">
        <v>45317</v>
      </c>
      <c r="AA37" s="20">
        <v>45318</v>
      </c>
      <c r="AB37" s="20">
        <v>45319</v>
      </c>
      <c r="AC37" s="11">
        <v>45320</v>
      </c>
      <c r="AD37" s="11">
        <v>45321</v>
      </c>
      <c r="AE37" s="11">
        <v>45322</v>
      </c>
      <c r="AF37" s="11">
        <v>45316</v>
      </c>
      <c r="AG37" s="11">
        <v>45317</v>
      </c>
      <c r="AH37" s="65" t="s">
        <v>12</v>
      </c>
      <c r="AI37" s="67" t="s">
        <v>13</v>
      </c>
    </row>
    <row r="38" spans="1:35" ht="17.45" customHeight="1">
      <c r="A38" s="54"/>
      <c r="B38" s="57" t="s">
        <v>9</v>
      </c>
      <c r="C38" s="59"/>
      <c r="D38" s="59"/>
      <c r="E38" s="59"/>
      <c r="F38" s="59"/>
      <c r="G38" s="59"/>
      <c r="H38" s="62"/>
      <c r="I38" s="62"/>
      <c r="J38" s="62"/>
      <c r="K38" s="62"/>
      <c r="L38" s="62"/>
      <c r="M38" s="59"/>
      <c r="N38" s="59"/>
      <c r="O38" s="59"/>
      <c r="P38" s="62"/>
      <c r="Q38" s="62"/>
      <c r="R38" s="62"/>
      <c r="S38" s="62"/>
      <c r="T38" s="59"/>
      <c r="U38" s="59"/>
      <c r="V38" s="62"/>
      <c r="W38" s="62"/>
      <c r="X38" s="62"/>
      <c r="Y38" s="62"/>
      <c r="Z38" s="62"/>
      <c r="AA38" s="59"/>
      <c r="AB38" s="59"/>
      <c r="AC38" s="62"/>
      <c r="AD38" s="62"/>
      <c r="AE38" s="62"/>
      <c r="AF38" s="62"/>
      <c r="AG38" s="62"/>
      <c r="AH38" s="66"/>
      <c r="AI38" s="68"/>
    </row>
    <row r="39" spans="1:35" ht="17.45" customHeight="1">
      <c r="A39" s="54"/>
      <c r="B39" s="57"/>
      <c r="C39" s="60"/>
      <c r="D39" s="60"/>
      <c r="E39" s="60"/>
      <c r="F39" s="60"/>
      <c r="G39" s="60"/>
      <c r="H39" s="63"/>
      <c r="I39" s="63"/>
      <c r="J39" s="63"/>
      <c r="K39" s="63"/>
      <c r="L39" s="63"/>
      <c r="M39" s="60"/>
      <c r="N39" s="60"/>
      <c r="O39" s="60"/>
      <c r="P39" s="63"/>
      <c r="Q39" s="63"/>
      <c r="R39" s="63"/>
      <c r="S39" s="63"/>
      <c r="T39" s="60"/>
      <c r="U39" s="60"/>
      <c r="V39" s="63"/>
      <c r="W39" s="63"/>
      <c r="X39" s="63"/>
      <c r="Y39" s="63"/>
      <c r="Z39" s="63"/>
      <c r="AA39" s="60"/>
      <c r="AB39" s="60"/>
      <c r="AC39" s="63"/>
      <c r="AD39" s="63"/>
      <c r="AE39" s="63"/>
      <c r="AF39" s="63"/>
      <c r="AG39" s="63"/>
      <c r="AH39" s="66"/>
      <c r="AI39" s="68"/>
    </row>
    <row r="40" spans="1:35" ht="17.45" customHeight="1">
      <c r="A40" s="54"/>
      <c r="B40" s="57"/>
      <c r="C40" s="61"/>
      <c r="D40" s="61"/>
      <c r="E40" s="61"/>
      <c r="F40" s="61"/>
      <c r="G40" s="61"/>
      <c r="H40" s="64"/>
      <c r="I40" s="64"/>
      <c r="J40" s="64"/>
      <c r="K40" s="64"/>
      <c r="L40" s="64"/>
      <c r="M40" s="61"/>
      <c r="N40" s="61"/>
      <c r="O40" s="61"/>
      <c r="P40" s="64"/>
      <c r="Q40" s="64"/>
      <c r="R40" s="64"/>
      <c r="S40" s="64"/>
      <c r="T40" s="61"/>
      <c r="U40" s="61"/>
      <c r="V40" s="64"/>
      <c r="W40" s="64"/>
      <c r="X40" s="64"/>
      <c r="Y40" s="64"/>
      <c r="Z40" s="64"/>
      <c r="AA40" s="61"/>
      <c r="AB40" s="61"/>
      <c r="AC40" s="64"/>
      <c r="AD40" s="64"/>
      <c r="AE40" s="64"/>
      <c r="AF40" s="64"/>
      <c r="AG40" s="64"/>
      <c r="AH40" s="66"/>
      <c r="AI40" s="68"/>
    </row>
    <row r="41" spans="1:35">
      <c r="A41" s="54"/>
      <c r="B41" s="2" t="s">
        <v>10</v>
      </c>
      <c r="C41" s="21"/>
      <c r="D41" s="21"/>
      <c r="E41" s="21"/>
      <c r="F41" s="21"/>
      <c r="G41" s="21"/>
      <c r="H41" s="15"/>
      <c r="I41" s="15"/>
      <c r="J41" s="15"/>
      <c r="K41" s="15"/>
      <c r="L41" s="15"/>
      <c r="M41" s="21"/>
      <c r="N41" s="21"/>
      <c r="O41" s="21"/>
      <c r="P41" s="15"/>
      <c r="Q41" s="15"/>
      <c r="R41" s="15"/>
      <c r="S41" s="15"/>
      <c r="T41" s="21"/>
      <c r="U41" s="21"/>
      <c r="V41" s="15"/>
      <c r="W41" s="15"/>
      <c r="X41" s="15"/>
      <c r="Y41" s="15"/>
      <c r="Z41" s="15"/>
      <c r="AA41" s="21"/>
      <c r="AB41" s="21"/>
      <c r="AC41" s="15"/>
      <c r="AD41" s="15"/>
      <c r="AE41" s="15"/>
      <c r="AF41" s="15"/>
      <c r="AG41" s="15"/>
      <c r="AH41" s="3">
        <f>COUNTIF(C41:AG41,"●")</f>
        <v>0</v>
      </c>
      <c r="AI41" s="5">
        <f>COUNTIF(C41:AG41,"●")+COUNTIF(C41:AG41,"〇")</f>
        <v>0</v>
      </c>
    </row>
    <row r="42" spans="1:35" ht="19.5" thickBot="1">
      <c r="A42" s="54"/>
      <c r="B42" s="2" t="s">
        <v>45</v>
      </c>
      <c r="C42" s="21"/>
      <c r="D42" s="21"/>
      <c r="E42" s="21"/>
      <c r="F42" s="21"/>
      <c r="G42" s="21"/>
      <c r="H42" s="15"/>
      <c r="I42" s="15"/>
      <c r="J42" s="15"/>
      <c r="K42" s="15"/>
      <c r="L42" s="15"/>
      <c r="M42" s="21"/>
      <c r="N42" s="21"/>
      <c r="O42" s="21"/>
      <c r="P42" s="15"/>
      <c r="Q42" s="15"/>
      <c r="R42" s="15"/>
      <c r="S42" s="15"/>
      <c r="T42" s="21"/>
      <c r="U42" s="21"/>
      <c r="V42" s="15"/>
      <c r="W42" s="15"/>
      <c r="X42" s="15"/>
      <c r="Y42" s="15"/>
      <c r="Z42" s="15"/>
      <c r="AA42" s="21"/>
      <c r="AB42" s="21"/>
      <c r="AC42" s="15"/>
      <c r="AD42" s="15"/>
      <c r="AE42" s="15"/>
      <c r="AF42" s="15"/>
      <c r="AG42" s="15"/>
      <c r="AH42" s="3">
        <f>COUNTIF(C42:AG42,"●")</f>
        <v>0</v>
      </c>
      <c r="AI42" s="5">
        <f>COUNTIF(C42:AG42,"●")+COUNTIF(C42:AG42,"〇")</f>
        <v>0</v>
      </c>
    </row>
    <row r="43" spans="1:35" ht="19.5" thickTop="1">
      <c r="A43" s="53">
        <f>IF(A36+1=13,1,A36+1)</f>
        <v>2</v>
      </c>
      <c r="B43" s="4" t="s">
        <v>7</v>
      </c>
      <c r="C43" s="19">
        <v>45689</v>
      </c>
      <c r="D43" s="19">
        <v>45690</v>
      </c>
      <c r="E43" s="10">
        <v>45691</v>
      </c>
      <c r="F43" s="10">
        <v>45692</v>
      </c>
      <c r="G43" s="10">
        <v>45693</v>
      </c>
      <c r="H43" s="10">
        <v>45694</v>
      </c>
      <c r="I43" s="10">
        <v>45695</v>
      </c>
      <c r="J43" s="19">
        <v>45696</v>
      </c>
      <c r="K43" s="19">
        <v>45697</v>
      </c>
      <c r="L43" s="10">
        <v>45698</v>
      </c>
      <c r="M43" s="19">
        <v>45699</v>
      </c>
      <c r="N43" s="10">
        <v>45700</v>
      </c>
      <c r="O43" s="10">
        <v>45701</v>
      </c>
      <c r="P43" s="10">
        <v>45702</v>
      </c>
      <c r="Q43" s="19">
        <v>45703</v>
      </c>
      <c r="R43" s="19">
        <v>45704</v>
      </c>
      <c r="S43" s="10">
        <v>45705</v>
      </c>
      <c r="T43" s="10">
        <v>45706</v>
      </c>
      <c r="U43" s="10">
        <v>45707</v>
      </c>
      <c r="V43" s="10">
        <v>45708</v>
      </c>
      <c r="W43" s="10">
        <v>45709</v>
      </c>
      <c r="X43" s="19">
        <v>45710</v>
      </c>
      <c r="Y43" s="19">
        <v>45711</v>
      </c>
      <c r="Z43" s="19">
        <v>45712</v>
      </c>
      <c r="AA43" s="10">
        <v>45713</v>
      </c>
      <c r="AB43" s="10">
        <v>45714</v>
      </c>
      <c r="AC43" s="10">
        <v>45715</v>
      </c>
      <c r="AD43" s="10">
        <v>45716</v>
      </c>
      <c r="AE43" s="10"/>
      <c r="AF43" s="10"/>
      <c r="AG43" s="10"/>
      <c r="AH43" s="55" t="s">
        <v>11</v>
      </c>
      <c r="AI43" s="56"/>
    </row>
    <row r="44" spans="1:35" ht="18.75" customHeight="1">
      <c r="A44" s="54"/>
      <c r="B44" s="2" t="s">
        <v>8</v>
      </c>
      <c r="C44" s="20">
        <v>45325</v>
      </c>
      <c r="D44" s="20">
        <v>45326</v>
      </c>
      <c r="E44" s="11">
        <v>45327</v>
      </c>
      <c r="F44" s="11">
        <v>45328</v>
      </c>
      <c r="G44" s="11">
        <v>45329</v>
      </c>
      <c r="H44" s="11">
        <v>45330</v>
      </c>
      <c r="I44" s="11">
        <v>45331</v>
      </c>
      <c r="J44" s="20">
        <v>45332</v>
      </c>
      <c r="K44" s="20">
        <v>45333</v>
      </c>
      <c r="L44" s="11">
        <v>45334</v>
      </c>
      <c r="M44" s="20">
        <v>45335</v>
      </c>
      <c r="N44" s="11">
        <v>45336</v>
      </c>
      <c r="O44" s="11">
        <v>45337</v>
      </c>
      <c r="P44" s="11">
        <v>45338</v>
      </c>
      <c r="Q44" s="20">
        <v>45339</v>
      </c>
      <c r="R44" s="20">
        <v>45340</v>
      </c>
      <c r="S44" s="11">
        <v>45341</v>
      </c>
      <c r="T44" s="11">
        <v>45342</v>
      </c>
      <c r="U44" s="11">
        <v>45343</v>
      </c>
      <c r="V44" s="11">
        <v>45344</v>
      </c>
      <c r="W44" s="11">
        <v>45345</v>
      </c>
      <c r="X44" s="20">
        <v>45346</v>
      </c>
      <c r="Y44" s="20">
        <v>45347</v>
      </c>
      <c r="Z44" s="20">
        <v>45348</v>
      </c>
      <c r="AA44" s="11">
        <v>45349</v>
      </c>
      <c r="AB44" s="11">
        <v>45350</v>
      </c>
      <c r="AC44" s="11">
        <f t="shared" ref="AC44" si="0">AB44+1</f>
        <v>45351</v>
      </c>
      <c r="AD44" s="11" t="s">
        <v>32</v>
      </c>
      <c r="AE44" s="11"/>
      <c r="AF44" s="11"/>
      <c r="AG44" s="11"/>
      <c r="AH44" s="65" t="s">
        <v>12</v>
      </c>
      <c r="AI44" s="67" t="s">
        <v>13</v>
      </c>
    </row>
    <row r="45" spans="1:35" ht="17.45" customHeight="1">
      <c r="A45" s="54"/>
      <c r="B45" s="57" t="s">
        <v>9</v>
      </c>
      <c r="C45" s="59"/>
      <c r="D45" s="59"/>
      <c r="E45" s="62"/>
      <c r="F45" s="62"/>
      <c r="G45" s="62"/>
      <c r="H45" s="62"/>
      <c r="I45" s="62"/>
      <c r="J45" s="59"/>
      <c r="K45" s="59"/>
      <c r="L45" s="62"/>
      <c r="M45" s="59"/>
      <c r="N45" s="62"/>
      <c r="O45" s="62"/>
      <c r="P45" s="62"/>
      <c r="Q45" s="59"/>
      <c r="R45" s="59"/>
      <c r="S45" s="62"/>
      <c r="T45" s="62"/>
      <c r="U45" s="62"/>
      <c r="V45" s="62"/>
      <c r="W45" s="62"/>
      <c r="X45" s="59"/>
      <c r="Y45" s="59"/>
      <c r="Z45" s="59"/>
      <c r="AA45" s="62"/>
      <c r="AB45" s="62"/>
      <c r="AC45" s="62"/>
      <c r="AD45" s="62"/>
      <c r="AE45" s="62"/>
      <c r="AF45" s="62"/>
      <c r="AG45" s="62"/>
      <c r="AH45" s="66"/>
      <c r="AI45" s="68"/>
    </row>
    <row r="46" spans="1:35" ht="17.45" customHeight="1">
      <c r="A46" s="54"/>
      <c r="B46" s="57"/>
      <c r="C46" s="60"/>
      <c r="D46" s="60"/>
      <c r="E46" s="63"/>
      <c r="F46" s="63"/>
      <c r="G46" s="63"/>
      <c r="H46" s="63"/>
      <c r="I46" s="63"/>
      <c r="J46" s="60"/>
      <c r="K46" s="60"/>
      <c r="L46" s="63"/>
      <c r="M46" s="60"/>
      <c r="N46" s="63"/>
      <c r="O46" s="63"/>
      <c r="P46" s="63"/>
      <c r="Q46" s="60"/>
      <c r="R46" s="60"/>
      <c r="S46" s="63"/>
      <c r="T46" s="63"/>
      <c r="U46" s="63"/>
      <c r="V46" s="63"/>
      <c r="W46" s="63"/>
      <c r="X46" s="60"/>
      <c r="Y46" s="60"/>
      <c r="Z46" s="60"/>
      <c r="AA46" s="63"/>
      <c r="AB46" s="63"/>
      <c r="AC46" s="63"/>
      <c r="AD46" s="63"/>
      <c r="AE46" s="63"/>
      <c r="AF46" s="63"/>
      <c r="AG46" s="63"/>
      <c r="AH46" s="66"/>
      <c r="AI46" s="68"/>
    </row>
    <row r="47" spans="1:35" ht="17.45" customHeight="1">
      <c r="A47" s="54"/>
      <c r="B47" s="57"/>
      <c r="C47" s="61"/>
      <c r="D47" s="61"/>
      <c r="E47" s="64"/>
      <c r="F47" s="64"/>
      <c r="G47" s="64"/>
      <c r="H47" s="64"/>
      <c r="I47" s="64"/>
      <c r="J47" s="61"/>
      <c r="K47" s="61"/>
      <c r="L47" s="64"/>
      <c r="M47" s="61"/>
      <c r="N47" s="64"/>
      <c r="O47" s="64"/>
      <c r="P47" s="64"/>
      <c r="Q47" s="61"/>
      <c r="R47" s="61"/>
      <c r="S47" s="64"/>
      <c r="T47" s="64"/>
      <c r="U47" s="64"/>
      <c r="V47" s="64"/>
      <c r="W47" s="64"/>
      <c r="X47" s="61"/>
      <c r="Y47" s="61"/>
      <c r="Z47" s="61"/>
      <c r="AA47" s="64"/>
      <c r="AB47" s="64"/>
      <c r="AC47" s="64"/>
      <c r="AD47" s="64"/>
      <c r="AE47" s="64"/>
      <c r="AF47" s="64"/>
      <c r="AG47" s="64"/>
      <c r="AH47" s="66"/>
      <c r="AI47" s="68"/>
    </row>
    <row r="48" spans="1:35">
      <c r="A48" s="54"/>
      <c r="B48" s="2" t="s">
        <v>10</v>
      </c>
      <c r="C48" s="21"/>
      <c r="D48" s="21"/>
      <c r="E48" s="15"/>
      <c r="F48" s="15"/>
      <c r="G48" s="15"/>
      <c r="H48" s="15"/>
      <c r="I48" s="15"/>
      <c r="J48" s="21"/>
      <c r="K48" s="21"/>
      <c r="L48" s="15"/>
      <c r="M48" s="21"/>
      <c r="N48" s="15"/>
      <c r="O48" s="15"/>
      <c r="P48" s="15"/>
      <c r="Q48" s="21"/>
      <c r="R48" s="21"/>
      <c r="S48" s="15"/>
      <c r="T48" s="15"/>
      <c r="U48" s="15"/>
      <c r="V48" s="15"/>
      <c r="W48" s="15"/>
      <c r="X48" s="21"/>
      <c r="Y48" s="21"/>
      <c r="Z48" s="21"/>
      <c r="AA48" s="15"/>
      <c r="AB48" s="15"/>
      <c r="AC48" s="15"/>
      <c r="AD48" s="15"/>
      <c r="AE48" s="15"/>
      <c r="AF48" s="15"/>
      <c r="AG48" s="15"/>
      <c r="AH48" s="7">
        <f>COUNTIF(C48:AG48,"●")</f>
        <v>0</v>
      </c>
      <c r="AI48" s="14">
        <f>COUNTIF(C48:AG48,"●")+COUNTIF(C48:AG48,"〇")</f>
        <v>0</v>
      </c>
    </row>
    <row r="49" spans="1:35" ht="19.5" thickBot="1">
      <c r="A49" s="54"/>
      <c r="B49" s="13" t="s">
        <v>45</v>
      </c>
      <c r="C49" s="22"/>
      <c r="D49" s="22"/>
      <c r="E49" s="17"/>
      <c r="F49" s="17"/>
      <c r="G49" s="17"/>
      <c r="H49" s="17"/>
      <c r="I49" s="17"/>
      <c r="J49" s="22"/>
      <c r="K49" s="22"/>
      <c r="L49" s="17"/>
      <c r="M49" s="22"/>
      <c r="N49" s="17"/>
      <c r="O49" s="17"/>
      <c r="P49" s="17"/>
      <c r="Q49" s="22"/>
      <c r="R49" s="22"/>
      <c r="S49" s="17"/>
      <c r="T49" s="17"/>
      <c r="U49" s="17"/>
      <c r="V49" s="17"/>
      <c r="W49" s="17"/>
      <c r="X49" s="22"/>
      <c r="Y49" s="22"/>
      <c r="Z49" s="22"/>
      <c r="AA49" s="17"/>
      <c r="AB49" s="17"/>
      <c r="AC49" s="17"/>
      <c r="AD49" s="17"/>
      <c r="AE49" s="17"/>
      <c r="AF49" s="17"/>
      <c r="AG49" s="17"/>
      <c r="AH49" s="7">
        <f>COUNTIF(C49:AG49,"●")</f>
        <v>0</v>
      </c>
      <c r="AI49" s="14">
        <f>COUNTIF(C49:AG49,"●")+COUNTIF(C49:AG49,"〇")</f>
        <v>0</v>
      </c>
    </row>
    <row r="50" spans="1:35" ht="19.5" thickTop="1">
      <c r="A50" s="53">
        <f>IF(A43+1=13,1,A43+1)</f>
        <v>3</v>
      </c>
      <c r="B50" s="4" t="s">
        <v>7</v>
      </c>
      <c r="C50" s="19">
        <v>45717</v>
      </c>
      <c r="D50" s="19">
        <v>45718</v>
      </c>
      <c r="E50" s="10">
        <v>45719</v>
      </c>
      <c r="F50" s="10">
        <v>45720</v>
      </c>
      <c r="G50" s="10">
        <v>45721</v>
      </c>
      <c r="H50" s="10">
        <v>45722</v>
      </c>
      <c r="I50" s="10">
        <v>45723</v>
      </c>
      <c r="J50" s="19">
        <v>45724</v>
      </c>
      <c r="K50" s="19">
        <v>45725</v>
      </c>
      <c r="L50" s="10">
        <v>45726</v>
      </c>
      <c r="M50" s="10">
        <v>45727</v>
      </c>
      <c r="N50" s="10">
        <v>45728</v>
      </c>
      <c r="O50" s="10">
        <v>45729</v>
      </c>
      <c r="P50" s="10">
        <v>45730</v>
      </c>
      <c r="Q50" s="19">
        <v>45731</v>
      </c>
      <c r="R50" s="19">
        <v>45732</v>
      </c>
      <c r="S50" s="10">
        <v>45733</v>
      </c>
      <c r="T50" s="10">
        <v>45734</v>
      </c>
      <c r="U50" s="10">
        <v>45735</v>
      </c>
      <c r="V50" s="19">
        <v>45736</v>
      </c>
      <c r="W50" s="10">
        <v>45737</v>
      </c>
      <c r="X50" s="19">
        <v>45738</v>
      </c>
      <c r="Y50" s="19">
        <v>45739</v>
      </c>
      <c r="Z50" s="10">
        <v>45740</v>
      </c>
      <c r="AA50" s="10">
        <v>45741</v>
      </c>
      <c r="AB50" s="10">
        <v>45742</v>
      </c>
      <c r="AC50" s="10">
        <v>45743</v>
      </c>
      <c r="AD50" s="10">
        <v>45744</v>
      </c>
      <c r="AE50" s="19">
        <v>45745</v>
      </c>
      <c r="AF50" s="19">
        <v>45746</v>
      </c>
      <c r="AG50" s="10">
        <v>45747</v>
      </c>
      <c r="AH50" s="55" t="s">
        <v>11</v>
      </c>
      <c r="AI50" s="56"/>
    </row>
    <row r="51" spans="1:35" ht="18.75" customHeight="1">
      <c r="A51" s="54"/>
      <c r="B51" s="2" t="s">
        <v>8</v>
      </c>
      <c r="C51" s="20"/>
      <c r="D51" s="20"/>
      <c r="E51" s="11"/>
      <c r="F51" s="11"/>
      <c r="G51" s="11"/>
      <c r="H51" s="11"/>
      <c r="I51" s="11"/>
      <c r="J51" s="20"/>
      <c r="K51" s="20"/>
      <c r="L51" s="11"/>
      <c r="M51" s="11"/>
      <c r="N51" s="11"/>
      <c r="O51" s="11"/>
      <c r="P51" s="11"/>
      <c r="Q51" s="20"/>
      <c r="R51" s="20"/>
      <c r="S51" s="11"/>
      <c r="T51" s="11"/>
      <c r="U51" s="11"/>
      <c r="V51" s="20"/>
      <c r="W51" s="11"/>
      <c r="X51" s="20"/>
      <c r="Y51" s="20"/>
      <c r="Z51" s="11"/>
      <c r="AA51" s="11"/>
      <c r="AB51" s="11"/>
      <c r="AC51" s="11"/>
      <c r="AD51" s="11"/>
      <c r="AE51" s="20"/>
      <c r="AF51" s="20"/>
      <c r="AG51" s="11"/>
      <c r="AH51" s="65" t="s">
        <v>12</v>
      </c>
      <c r="AI51" s="67" t="s">
        <v>13</v>
      </c>
    </row>
    <row r="52" spans="1:35" ht="17.45" customHeight="1">
      <c r="A52" s="54"/>
      <c r="B52" s="57" t="s">
        <v>9</v>
      </c>
      <c r="C52" s="59"/>
      <c r="D52" s="59"/>
      <c r="E52" s="62"/>
      <c r="F52" s="62"/>
      <c r="G52" s="62"/>
      <c r="H52" s="62"/>
      <c r="I52" s="62"/>
      <c r="J52" s="59"/>
      <c r="K52" s="59"/>
      <c r="L52" s="62"/>
      <c r="M52" s="62"/>
      <c r="N52" s="62"/>
      <c r="O52" s="62"/>
      <c r="P52" s="62"/>
      <c r="Q52" s="59"/>
      <c r="R52" s="59"/>
      <c r="S52" s="62"/>
      <c r="T52" s="62"/>
      <c r="U52" s="62"/>
      <c r="V52" s="59"/>
      <c r="W52" s="62"/>
      <c r="X52" s="59"/>
      <c r="Y52" s="59"/>
      <c r="Z52" s="62"/>
      <c r="AA52" s="62"/>
      <c r="AB52" s="62"/>
      <c r="AC52" s="62"/>
      <c r="AD52" s="62"/>
      <c r="AE52" s="59"/>
      <c r="AF52" s="59"/>
      <c r="AG52" s="62"/>
      <c r="AH52" s="66"/>
      <c r="AI52" s="68"/>
    </row>
    <row r="53" spans="1:35" ht="17.45" customHeight="1">
      <c r="A53" s="54"/>
      <c r="B53" s="57"/>
      <c r="C53" s="60"/>
      <c r="D53" s="60"/>
      <c r="E53" s="63"/>
      <c r="F53" s="63"/>
      <c r="G53" s="63"/>
      <c r="H53" s="63"/>
      <c r="I53" s="63"/>
      <c r="J53" s="60"/>
      <c r="K53" s="60"/>
      <c r="L53" s="63"/>
      <c r="M53" s="63"/>
      <c r="N53" s="63"/>
      <c r="O53" s="63"/>
      <c r="P53" s="63"/>
      <c r="Q53" s="60"/>
      <c r="R53" s="60"/>
      <c r="S53" s="63"/>
      <c r="T53" s="63"/>
      <c r="U53" s="63"/>
      <c r="V53" s="60"/>
      <c r="W53" s="63"/>
      <c r="X53" s="60"/>
      <c r="Y53" s="60"/>
      <c r="Z53" s="63"/>
      <c r="AA53" s="63"/>
      <c r="AB53" s="63"/>
      <c r="AC53" s="63"/>
      <c r="AD53" s="63"/>
      <c r="AE53" s="60"/>
      <c r="AF53" s="60"/>
      <c r="AG53" s="63"/>
      <c r="AH53" s="66"/>
      <c r="AI53" s="68"/>
    </row>
    <row r="54" spans="1:35" ht="17.45" customHeight="1">
      <c r="A54" s="54"/>
      <c r="B54" s="57"/>
      <c r="C54" s="61"/>
      <c r="D54" s="61"/>
      <c r="E54" s="64"/>
      <c r="F54" s="64"/>
      <c r="G54" s="64"/>
      <c r="H54" s="64"/>
      <c r="I54" s="64"/>
      <c r="J54" s="61"/>
      <c r="K54" s="61"/>
      <c r="L54" s="64"/>
      <c r="M54" s="64"/>
      <c r="N54" s="64"/>
      <c r="O54" s="64"/>
      <c r="P54" s="64"/>
      <c r="Q54" s="61"/>
      <c r="R54" s="61"/>
      <c r="S54" s="64"/>
      <c r="T54" s="64"/>
      <c r="U54" s="64"/>
      <c r="V54" s="61"/>
      <c r="W54" s="64"/>
      <c r="X54" s="61"/>
      <c r="Y54" s="61"/>
      <c r="Z54" s="64"/>
      <c r="AA54" s="64"/>
      <c r="AB54" s="64"/>
      <c r="AC54" s="64"/>
      <c r="AD54" s="64"/>
      <c r="AE54" s="61"/>
      <c r="AF54" s="61"/>
      <c r="AG54" s="64"/>
      <c r="AH54" s="66"/>
      <c r="AI54" s="68"/>
    </row>
    <row r="55" spans="1:35">
      <c r="A55" s="54"/>
      <c r="B55" s="2" t="s">
        <v>10</v>
      </c>
      <c r="C55" s="21"/>
      <c r="D55" s="21"/>
      <c r="E55" s="15"/>
      <c r="F55" s="15"/>
      <c r="G55" s="15"/>
      <c r="H55" s="15"/>
      <c r="I55" s="15"/>
      <c r="J55" s="21"/>
      <c r="K55" s="21"/>
      <c r="L55" s="15"/>
      <c r="M55" s="15"/>
      <c r="N55" s="15"/>
      <c r="O55" s="15"/>
      <c r="P55" s="15"/>
      <c r="Q55" s="21"/>
      <c r="R55" s="21"/>
      <c r="S55" s="15"/>
      <c r="T55" s="15"/>
      <c r="U55" s="15"/>
      <c r="V55" s="21"/>
      <c r="W55" s="15"/>
      <c r="X55" s="21"/>
      <c r="Y55" s="21"/>
      <c r="Z55" s="15"/>
      <c r="AA55" s="15"/>
      <c r="AB55" s="15"/>
      <c r="AC55" s="15"/>
      <c r="AD55" s="15"/>
      <c r="AE55" s="21"/>
      <c r="AF55" s="21"/>
      <c r="AG55" s="15"/>
      <c r="AH55" s="3">
        <f>COUNTIF(C55:AG55,"●")</f>
        <v>0</v>
      </c>
      <c r="AI55" s="5">
        <f>COUNTIF(C55:AG55,"●")+COUNTIF(C55:AG55,"〇")</f>
        <v>0</v>
      </c>
    </row>
    <row r="56" spans="1:35" ht="19.5" thickBot="1">
      <c r="A56" s="58"/>
      <c r="B56" s="6" t="s">
        <v>45</v>
      </c>
      <c r="C56" s="23"/>
      <c r="D56" s="23"/>
      <c r="E56" s="18"/>
      <c r="F56" s="18"/>
      <c r="G56" s="18"/>
      <c r="H56" s="18"/>
      <c r="I56" s="18"/>
      <c r="J56" s="23"/>
      <c r="K56" s="23"/>
      <c r="L56" s="18"/>
      <c r="M56" s="18"/>
      <c r="N56" s="18"/>
      <c r="O56" s="18"/>
      <c r="P56" s="18"/>
      <c r="Q56" s="23"/>
      <c r="R56" s="23"/>
      <c r="S56" s="18"/>
      <c r="T56" s="18"/>
      <c r="U56" s="18"/>
      <c r="V56" s="23"/>
      <c r="W56" s="18"/>
      <c r="X56" s="23"/>
      <c r="Y56" s="23"/>
      <c r="Z56" s="18"/>
      <c r="AA56" s="18"/>
      <c r="AB56" s="18"/>
      <c r="AC56" s="18"/>
      <c r="AD56" s="18"/>
      <c r="AE56" s="23"/>
      <c r="AF56" s="23"/>
      <c r="AG56" s="18"/>
      <c r="AH56" s="24">
        <f>COUNTIF(C56:AG56,"●")</f>
        <v>0</v>
      </c>
      <c r="AI56" s="25">
        <f>COUNTIF(C56:AG56,"●")+COUNTIF(C56:AG56,"〇")</f>
        <v>0</v>
      </c>
    </row>
    <row r="57" spans="1:35" ht="20.25" thickTop="1" thickBot="1"/>
    <row r="58" spans="1:35" ht="19.5" thickBot="1">
      <c r="C58" s="38" t="s">
        <v>46</v>
      </c>
      <c r="D58" s="39"/>
      <c r="E58" s="39"/>
      <c r="F58" s="40"/>
      <c r="G58" s="45" t="s">
        <v>22</v>
      </c>
      <c r="H58" s="46"/>
      <c r="I58" s="46"/>
      <c r="J58" s="46"/>
      <c r="K58" s="46"/>
      <c r="L58" s="47">
        <f>AH20+AH27+AH34+AH41+AH48+AH55</f>
        <v>0</v>
      </c>
      <c r="M58" s="47"/>
      <c r="N58" s="47"/>
      <c r="O58" s="47"/>
      <c r="P58" s="47" t="s">
        <v>7</v>
      </c>
      <c r="Q58" s="47"/>
      <c r="R58" s="48"/>
      <c r="T58" s="38" t="s">
        <v>45</v>
      </c>
      <c r="U58" s="39"/>
      <c r="V58" s="39"/>
      <c r="W58" s="40"/>
      <c r="X58" s="45" t="s">
        <v>22</v>
      </c>
      <c r="Y58" s="46"/>
      <c r="Z58" s="46"/>
      <c r="AA58" s="46"/>
      <c r="AB58" s="46"/>
      <c r="AC58" s="47">
        <f>AH21+AH28+AH35+AH42+AH49+AH56</f>
        <v>0</v>
      </c>
      <c r="AD58" s="47"/>
      <c r="AE58" s="47"/>
      <c r="AF58" s="47"/>
      <c r="AG58" s="47" t="s">
        <v>7</v>
      </c>
      <c r="AH58" s="47"/>
      <c r="AI58" s="48"/>
    </row>
    <row r="59" spans="1:35">
      <c r="G59" s="26" t="s">
        <v>23</v>
      </c>
      <c r="H59" s="27"/>
      <c r="I59" s="27"/>
      <c r="J59" s="27"/>
      <c r="K59" s="27"/>
      <c r="L59" s="28">
        <f>AI20+AI27+AI34+AI41+AI48+AI55</f>
        <v>0</v>
      </c>
      <c r="M59" s="28"/>
      <c r="N59" s="28"/>
      <c r="O59" s="28"/>
      <c r="P59" s="28" t="s">
        <v>7</v>
      </c>
      <c r="Q59" s="28"/>
      <c r="R59" s="29"/>
      <c r="X59" s="26" t="s">
        <v>23</v>
      </c>
      <c r="Y59" s="27"/>
      <c r="Z59" s="27"/>
      <c r="AA59" s="27"/>
      <c r="AB59" s="27"/>
      <c r="AC59" s="28">
        <f>AI21+AI28+AI35+AI42+AI49+AI56</f>
        <v>0</v>
      </c>
      <c r="AD59" s="28"/>
      <c r="AE59" s="28"/>
      <c r="AF59" s="28"/>
      <c r="AG59" s="28" t="s">
        <v>7</v>
      </c>
      <c r="AH59" s="28"/>
      <c r="AI59" s="29"/>
    </row>
    <row r="60" spans="1:35" ht="19.5" thickBot="1">
      <c r="G60" s="30" t="s">
        <v>24</v>
      </c>
      <c r="H60" s="31"/>
      <c r="I60" s="31"/>
      <c r="J60" s="31"/>
      <c r="K60" s="31"/>
      <c r="L60" s="32" t="e">
        <f>ROUNDDOWN(L58/L59,3)*100</f>
        <v>#DIV/0!</v>
      </c>
      <c r="M60" s="32"/>
      <c r="N60" s="32"/>
      <c r="O60" s="32"/>
      <c r="P60" s="32" t="s">
        <v>25</v>
      </c>
      <c r="Q60" s="32"/>
      <c r="R60" s="33"/>
      <c r="X60" s="30" t="s">
        <v>24</v>
      </c>
      <c r="Y60" s="31"/>
      <c r="Z60" s="31"/>
      <c r="AA60" s="31"/>
      <c r="AB60" s="31"/>
      <c r="AC60" s="32" t="e">
        <f>ROUNDDOWN(AC58/AC59,3)*100</f>
        <v>#DIV/0!</v>
      </c>
      <c r="AD60" s="32"/>
      <c r="AE60" s="32"/>
      <c r="AF60" s="32"/>
      <c r="AG60" s="32" t="s">
        <v>25</v>
      </c>
      <c r="AH60" s="32"/>
      <c r="AI60" s="33"/>
    </row>
    <row r="61" spans="1:35">
      <c r="T61" s="16" t="s">
        <v>26</v>
      </c>
    </row>
    <row r="62" spans="1:35" ht="19.5" thickBot="1"/>
    <row r="63" spans="1:35" ht="20.25" thickTop="1" thickBot="1">
      <c r="G63" s="34" t="s">
        <v>27</v>
      </c>
      <c r="H63" s="35"/>
      <c r="I63" s="35"/>
      <c r="J63" s="35"/>
      <c r="K63" s="35"/>
      <c r="L63" s="36" t="e">
        <f>IF(L60&gt;=28.5,"4週8休以上",IF(L60&gt;=25,"4週7休以上4週8休未満",IF(L60&gt;=21.4,"4週6休以上4週7休未満","4週6休未満")))</f>
        <v>#DIV/0!</v>
      </c>
      <c r="M63" s="36"/>
      <c r="N63" s="36"/>
      <c r="O63" s="36"/>
      <c r="P63" s="36"/>
      <c r="Q63" s="36"/>
      <c r="R63" s="37"/>
      <c r="X63" s="34" t="s">
        <v>27</v>
      </c>
      <c r="Y63" s="35"/>
      <c r="Z63" s="35"/>
      <c r="AA63" s="35"/>
      <c r="AB63" s="35"/>
      <c r="AC63" s="36" t="e">
        <f>IF(AC60&gt;=28.5,"4週8休以上",IF(AC60&gt;=25,"4週7休以上4週8休未満",IF(AC60&gt;=21.4,"4週6休以上4週7休未満","4週6休未満")))</f>
        <v>#DIV/0!</v>
      </c>
      <c r="AD63" s="36"/>
      <c r="AE63" s="36"/>
      <c r="AF63" s="36"/>
      <c r="AG63" s="36"/>
      <c r="AH63" s="36"/>
      <c r="AI63" s="37"/>
    </row>
    <row r="64" spans="1:35" ht="19.5" thickTop="1"/>
  </sheetData>
  <mergeCells count="259">
    <mergeCell ref="A2:AI3"/>
    <mergeCell ref="AC4:AI4"/>
    <mergeCell ref="S6:V6"/>
    <mergeCell ref="W6:AF6"/>
    <mergeCell ref="O8:R8"/>
    <mergeCell ref="S8:V8"/>
    <mergeCell ref="S10:V10"/>
    <mergeCell ref="B12:C12"/>
    <mergeCell ref="D12:AI12"/>
    <mergeCell ref="B13:C13"/>
    <mergeCell ref="D13:E13"/>
    <mergeCell ref="G13:H13"/>
    <mergeCell ref="J13:K13"/>
    <mergeCell ref="M13:N13"/>
    <mergeCell ref="O13:P13"/>
    <mergeCell ref="R13:S13"/>
    <mergeCell ref="U13:V13"/>
    <mergeCell ref="AE14:AG14"/>
    <mergeCell ref="AH14:AI14"/>
    <mergeCell ref="A15:A21"/>
    <mergeCell ref="AH15:AI15"/>
    <mergeCell ref="AH16:AH19"/>
    <mergeCell ref="AI16:AI19"/>
    <mergeCell ref="B17:B19"/>
    <mergeCell ref="C17:C19"/>
    <mergeCell ref="D17:D19"/>
    <mergeCell ref="M17:M19"/>
    <mergeCell ref="N17:N19"/>
    <mergeCell ref="O17:O19"/>
    <mergeCell ref="P17:P19"/>
    <mergeCell ref="E17:E19"/>
    <mergeCell ref="F17:F19"/>
    <mergeCell ref="G17:G19"/>
    <mergeCell ref="H17:H19"/>
    <mergeCell ref="I17:I19"/>
    <mergeCell ref="J17:J19"/>
    <mergeCell ref="AC17:AC19"/>
    <mergeCell ref="AD17:AD19"/>
    <mergeCell ref="AE17:AE19"/>
    <mergeCell ref="AF17:AF19"/>
    <mergeCell ref="AG17:AG19"/>
    <mergeCell ref="A22:A28"/>
    <mergeCell ref="I24:I26"/>
    <mergeCell ref="J24:J26"/>
    <mergeCell ref="K24:K26"/>
    <mergeCell ref="L24:L26"/>
    <mergeCell ref="W17:W19"/>
    <mergeCell ref="X17:X19"/>
    <mergeCell ref="Y17:Y19"/>
    <mergeCell ref="Z17:Z19"/>
    <mergeCell ref="AA17:AA19"/>
    <mergeCell ref="AB17:AB19"/>
    <mergeCell ref="Q17:Q19"/>
    <mergeCell ref="R17:R19"/>
    <mergeCell ref="S17:S19"/>
    <mergeCell ref="T17:T19"/>
    <mergeCell ref="U17:U19"/>
    <mergeCell ref="V17:V19"/>
    <mergeCell ref="K17:K19"/>
    <mergeCell ref="L17:L19"/>
    <mergeCell ref="O24:O26"/>
    <mergeCell ref="P24:P26"/>
    <mergeCell ref="Q24:Q26"/>
    <mergeCell ref="R24:R26"/>
    <mergeCell ref="AH22:AI22"/>
    <mergeCell ref="AH23:AH26"/>
    <mergeCell ref="AI23:AI26"/>
    <mergeCell ref="B24:B26"/>
    <mergeCell ref="C24:C26"/>
    <mergeCell ref="D24:D26"/>
    <mergeCell ref="E24:E26"/>
    <mergeCell ref="F24:F26"/>
    <mergeCell ref="G24:G26"/>
    <mergeCell ref="H24:H26"/>
    <mergeCell ref="AE24:AE26"/>
    <mergeCell ref="AF24:AF26"/>
    <mergeCell ref="AG24:AG26"/>
    <mergeCell ref="A29:A35"/>
    <mergeCell ref="AH29:AI29"/>
    <mergeCell ref="AH30:AH33"/>
    <mergeCell ref="AI30:AI33"/>
    <mergeCell ref="B31:B33"/>
    <mergeCell ref="C31:C33"/>
    <mergeCell ref="D31:D33"/>
    <mergeCell ref="Y24:Y26"/>
    <mergeCell ref="Z24:Z26"/>
    <mergeCell ref="AA24:AA26"/>
    <mergeCell ref="AB24:AB26"/>
    <mergeCell ref="AC24:AC26"/>
    <mergeCell ref="AD24:AD26"/>
    <mergeCell ref="S24:S26"/>
    <mergeCell ref="T24:T26"/>
    <mergeCell ref="U24:U26"/>
    <mergeCell ref="V24:V26"/>
    <mergeCell ref="W24:W26"/>
    <mergeCell ref="X24:X26"/>
    <mergeCell ref="M24:M26"/>
    <mergeCell ref="N24:N26"/>
    <mergeCell ref="M31:M33"/>
    <mergeCell ref="N31:N33"/>
    <mergeCell ref="O31:O33"/>
    <mergeCell ref="P31:P33"/>
    <mergeCell ref="E31:E33"/>
    <mergeCell ref="F31:F33"/>
    <mergeCell ref="G31:G33"/>
    <mergeCell ref="H31:H33"/>
    <mergeCell ref="I31:I33"/>
    <mergeCell ref="J31:J33"/>
    <mergeCell ref="AC31:AC33"/>
    <mergeCell ref="AD31:AD33"/>
    <mergeCell ref="AE31:AE33"/>
    <mergeCell ref="AF31:AF33"/>
    <mergeCell ref="AG31:AG33"/>
    <mergeCell ref="A36:A42"/>
    <mergeCell ref="I38:I40"/>
    <mergeCell ref="J38:J40"/>
    <mergeCell ref="K38:K40"/>
    <mergeCell ref="L38:L40"/>
    <mergeCell ref="W31:W33"/>
    <mergeCell ref="X31:X33"/>
    <mergeCell ref="Y31:Y33"/>
    <mergeCell ref="Z31:Z33"/>
    <mergeCell ref="AA31:AA33"/>
    <mergeCell ref="AB31:AB33"/>
    <mergeCell ref="Q31:Q33"/>
    <mergeCell ref="R31:R33"/>
    <mergeCell ref="S31:S33"/>
    <mergeCell ref="T31:T33"/>
    <mergeCell ref="U31:U33"/>
    <mergeCell ref="V31:V33"/>
    <mergeCell ref="K31:K33"/>
    <mergeCell ref="L31:L33"/>
    <mergeCell ref="O38:O40"/>
    <mergeCell ref="P38:P40"/>
    <mergeCell ref="Q38:Q40"/>
    <mergeCell ref="R38:R40"/>
    <mergeCell ref="AH36:AI36"/>
    <mergeCell ref="AH37:AH40"/>
    <mergeCell ref="AI37:AI40"/>
    <mergeCell ref="B38:B40"/>
    <mergeCell ref="C38:C40"/>
    <mergeCell ref="D38:D40"/>
    <mergeCell ref="E38:E40"/>
    <mergeCell ref="F38:F40"/>
    <mergeCell ref="G38:G40"/>
    <mergeCell ref="H38:H40"/>
    <mergeCell ref="AE38:AE40"/>
    <mergeCell ref="AF38:AF40"/>
    <mergeCell ref="AG38:AG40"/>
    <mergeCell ref="A43:A49"/>
    <mergeCell ref="AH43:AI43"/>
    <mergeCell ref="AH44:AH47"/>
    <mergeCell ref="AI44:AI47"/>
    <mergeCell ref="B45:B47"/>
    <mergeCell ref="C45:C47"/>
    <mergeCell ref="D45:D47"/>
    <mergeCell ref="Y38:Y40"/>
    <mergeCell ref="Z38:Z40"/>
    <mergeCell ref="AA38:AA40"/>
    <mergeCell ref="AB38:AB40"/>
    <mergeCell ref="AC38:AC40"/>
    <mergeCell ref="AD38:AD40"/>
    <mergeCell ref="S38:S40"/>
    <mergeCell ref="T38:T40"/>
    <mergeCell ref="U38:U40"/>
    <mergeCell ref="V38:V40"/>
    <mergeCell ref="W38:W40"/>
    <mergeCell ref="X38:X40"/>
    <mergeCell ref="M38:M40"/>
    <mergeCell ref="N38:N40"/>
    <mergeCell ref="M45:M47"/>
    <mergeCell ref="N45:N47"/>
    <mergeCell ref="O45:O47"/>
    <mergeCell ref="P45:P47"/>
    <mergeCell ref="E45:E47"/>
    <mergeCell ref="F45:F47"/>
    <mergeCell ref="G45:G47"/>
    <mergeCell ref="H45:H47"/>
    <mergeCell ref="I45:I47"/>
    <mergeCell ref="J45:J47"/>
    <mergeCell ref="AC45:AC47"/>
    <mergeCell ref="AD45:AD47"/>
    <mergeCell ref="AE45:AE47"/>
    <mergeCell ref="AF45:AF47"/>
    <mergeCell ref="AG45:AG47"/>
    <mergeCell ref="A50:A56"/>
    <mergeCell ref="I52:I54"/>
    <mergeCell ref="J52:J54"/>
    <mergeCell ref="K52:K54"/>
    <mergeCell ref="L52:L54"/>
    <mergeCell ref="W45:W47"/>
    <mergeCell ref="X45:X47"/>
    <mergeCell ref="Y45:Y47"/>
    <mergeCell ref="Z45:Z47"/>
    <mergeCell ref="AA45:AA47"/>
    <mergeCell ref="AB45:AB47"/>
    <mergeCell ref="Q45:Q47"/>
    <mergeCell ref="R45:R47"/>
    <mergeCell ref="S45:S47"/>
    <mergeCell ref="T45:T47"/>
    <mergeCell ref="U45:U47"/>
    <mergeCell ref="V45:V47"/>
    <mergeCell ref="K45:K47"/>
    <mergeCell ref="L45:L47"/>
    <mergeCell ref="AH50:AI50"/>
    <mergeCell ref="AH51:AH54"/>
    <mergeCell ref="AI51:AI54"/>
    <mergeCell ref="B52:B54"/>
    <mergeCell ref="C52:C54"/>
    <mergeCell ref="D52:D54"/>
    <mergeCell ref="E52:E54"/>
    <mergeCell ref="F52:F54"/>
    <mergeCell ref="G52:G54"/>
    <mergeCell ref="H52:H54"/>
    <mergeCell ref="C58:F58"/>
    <mergeCell ref="G58:K58"/>
    <mergeCell ref="L58:O58"/>
    <mergeCell ref="P58:R58"/>
    <mergeCell ref="T58:W58"/>
    <mergeCell ref="X58:AB58"/>
    <mergeCell ref="AC58:AF58"/>
    <mergeCell ref="Y52:Y54"/>
    <mergeCell ref="Z52:Z54"/>
    <mergeCell ref="AA52:AA54"/>
    <mergeCell ref="AB52:AB54"/>
    <mergeCell ref="AC52:AC54"/>
    <mergeCell ref="AD52:AD54"/>
    <mergeCell ref="S52:S54"/>
    <mergeCell ref="T52:T54"/>
    <mergeCell ref="U52:U54"/>
    <mergeCell ref="V52:V54"/>
    <mergeCell ref="W52:W54"/>
    <mergeCell ref="X52:X54"/>
    <mergeCell ref="M52:M54"/>
    <mergeCell ref="N52:N54"/>
    <mergeCell ref="O52:O54"/>
    <mergeCell ref="P52:P54"/>
    <mergeCell ref="Q52:Q54"/>
    <mergeCell ref="AG58:AI58"/>
    <mergeCell ref="G59:K59"/>
    <mergeCell ref="L59:O59"/>
    <mergeCell ref="P59:R59"/>
    <mergeCell ref="X59:AB59"/>
    <mergeCell ref="AC59:AF59"/>
    <mergeCell ref="AG59:AI59"/>
    <mergeCell ref="AE52:AE54"/>
    <mergeCell ref="AF52:AF54"/>
    <mergeCell ref="AG52:AG54"/>
    <mergeCell ref="R52:R54"/>
    <mergeCell ref="G63:K63"/>
    <mergeCell ref="L63:R63"/>
    <mergeCell ref="X63:AB63"/>
    <mergeCell ref="AC63:AI63"/>
    <mergeCell ref="G60:K60"/>
    <mergeCell ref="L60:O60"/>
    <mergeCell ref="P60:R60"/>
    <mergeCell ref="X60:AB60"/>
    <mergeCell ref="AC60:AF60"/>
    <mergeCell ref="AG60:AI60"/>
  </mergeCells>
  <phoneticPr fontId="1"/>
  <dataValidations count="1">
    <dataValidation type="list" allowBlank="1" showInputMessage="1" showErrorMessage="1" sqref="C20:AG21 C27:AG28 C34:AG35 C41:AG42 C48:AG49 C55:AG56" xr:uid="{340640BD-3AE8-4FEE-B648-10FD540038FD}">
      <formula1>"●,〇,／"</formula1>
    </dataValidation>
  </dataValidations>
  <printOptions horizontalCentered="1" verticalCentered="1"/>
  <pageMargins left="0.39370078740157483" right="0.39370078740157483" top="0.39370078740157483" bottom="0.19685039370078741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6F897-36A8-4A1E-83E6-52C9BA2AFCFD}">
  <dimension ref="A1:AI64"/>
  <sheetViews>
    <sheetView topLeftCell="A48" zoomScaleNormal="100" workbookViewId="0">
      <selection activeCell="T58" sqref="T58:W58"/>
    </sheetView>
  </sheetViews>
  <sheetFormatPr defaultColWidth="8.625" defaultRowHeight="18.75"/>
  <cols>
    <col min="1" max="1" width="5.375" style="1" customWidth="1"/>
    <col min="2" max="2" width="6.5" style="1" customWidth="1"/>
    <col min="3" max="35" width="3.125" style="1" customWidth="1"/>
    <col min="36" max="16384" width="8.625" style="1"/>
  </cols>
  <sheetData>
    <row r="1" spans="1:35">
      <c r="A1" s="1" t="s">
        <v>21</v>
      </c>
      <c r="AI1" s="12" t="s">
        <v>48</v>
      </c>
    </row>
    <row r="2" spans="1:35" ht="12.6" customHeight="1">
      <c r="A2" s="41" t="s">
        <v>49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</row>
    <row r="3" spans="1:35" ht="12.6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</row>
    <row r="4" spans="1:35">
      <c r="AC4" s="42" t="s">
        <v>15</v>
      </c>
      <c r="AD4" s="42"/>
      <c r="AE4" s="42"/>
      <c r="AF4" s="42"/>
      <c r="AG4" s="42"/>
      <c r="AH4" s="42"/>
      <c r="AI4" s="42"/>
    </row>
    <row r="5" spans="1:35">
      <c r="AC5" s="12"/>
      <c r="AD5" s="12"/>
      <c r="AE5" s="12"/>
      <c r="AF5" s="12"/>
      <c r="AG5" s="12"/>
      <c r="AH5" s="12"/>
      <c r="AI5" s="12"/>
    </row>
    <row r="6" spans="1:35">
      <c r="S6" s="43" t="s">
        <v>16</v>
      </c>
      <c r="T6" s="43"/>
      <c r="U6" s="43"/>
      <c r="V6" s="43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12"/>
      <c r="AH6" s="12"/>
      <c r="AI6" s="12"/>
    </row>
    <row r="7" spans="1:35" ht="7.5" customHeight="1">
      <c r="S7" s="8"/>
      <c r="T7" s="8"/>
      <c r="U7" s="8"/>
      <c r="V7" s="8"/>
      <c r="AE7" s="12"/>
      <c r="AF7" s="12"/>
      <c r="AG7" s="12"/>
      <c r="AH7" s="12"/>
      <c r="AI7" s="12"/>
    </row>
    <row r="8" spans="1:35">
      <c r="O8" s="44" t="s">
        <v>19</v>
      </c>
      <c r="P8" s="44"/>
      <c r="Q8" s="44"/>
      <c r="R8" s="44"/>
      <c r="S8" s="43" t="s">
        <v>17</v>
      </c>
      <c r="T8" s="43"/>
      <c r="U8" s="43"/>
      <c r="V8" s="43"/>
    </row>
    <row r="9" spans="1:35" ht="7.5" customHeight="1">
      <c r="R9" s="9"/>
      <c r="S9" s="8"/>
      <c r="T9" s="8"/>
      <c r="U9" s="8"/>
      <c r="V9" s="8"/>
    </row>
    <row r="10" spans="1:35">
      <c r="S10" s="43" t="s">
        <v>18</v>
      </c>
      <c r="T10" s="43"/>
      <c r="U10" s="43"/>
      <c r="V10" s="43"/>
      <c r="AF10" s="1" t="s">
        <v>20</v>
      </c>
    </row>
    <row r="12" spans="1:35">
      <c r="B12" s="43" t="s">
        <v>0</v>
      </c>
      <c r="C12" s="49"/>
      <c r="D12" s="50" t="s">
        <v>47</v>
      </c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</row>
    <row r="13" spans="1:35">
      <c r="B13" s="43" t="s">
        <v>1</v>
      </c>
      <c r="C13" s="49"/>
      <c r="D13" s="51">
        <v>2024</v>
      </c>
      <c r="E13" s="51"/>
      <c r="F13" s="1" t="s">
        <v>2</v>
      </c>
      <c r="G13" s="51">
        <v>10</v>
      </c>
      <c r="H13" s="51"/>
      <c r="I13" s="1" t="s">
        <v>3</v>
      </c>
      <c r="J13" s="51">
        <v>1</v>
      </c>
      <c r="K13" s="51"/>
      <c r="L13" s="1" t="s">
        <v>4</v>
      </c>
      <c r="M13" s="44" t="s">
        <v>5</v>
      </c>
      <c r="N13" s="44"/>
      <c r="O13" s="51">
        <v>2025</v>
      </c>
      <c r="P13" s="51"/>
      <c r="Q13" s="1" t="s">
        <v>2</v>
      </c>
      <c r="R13" s="51">
        <v>3</v>
      </c>
      <c r="S13" s="51"/>
      <c r="T13" s="1" t="s">
        <v>3</v>
      </c>
      <c r="U13" s="51">
        <v>14</v>
      </c>
      <c r="V13" s="51"/>
      <c r="W13" s="1" t="s">
        <v>4</v>
      </c>
    </row>
    <row r="14" spans="1:35" ht="19.5" thickBot="1">
      <c r="A14" s="1" t="s">
        <v>6</v>
      </c>
      <c r="AE14" s="52">
        <v>2024</v>
      </c>
      <c r="AF14" s="52"/>
      <c r="AG14" s="52"/>
      <c r="AH14" s="69" t="s">
        <v>14</v>
      </c>
      <c r="AI14" s="69"/>
    </row>
    <row r="15" spans="1:35" ht="19.5" thickTop="1">
      <c r="A15" s="53">
        <v>10</v>
      </c>
      <c r="B15" s="4" t="s">
        <v>7</v>
      </c>
      <c r="C15" s="10">
        <v>45566</v>
      </c>
      <c r="D15" s="10">
        <v>45567</v>
      </c>
      <c r="E15" s="10">
        <v>45568</v>
      </c>
      <c r="F15" s="10">
        <v>45569</v>
      </c>
      <c r="G15" s="19">
        <v>45570</v>
      </c>
      <c r="H15" s="19">
        <v>45571</v>
      </c>
      <c r="I15" s="10">
        <v>45572</v>
      </c>
      <c r="J15" s="10">
        <v>45573</v>
      </c>
      <c r="K15" s="10">
        <v>45574</v>
      </c>
      <c r="L15" s="10">
        <v>45575</v>
      </c>
      <c r="M15" s="10">
        <v>45576</v>
      </c>
      <c r="N15" s="19">
        <v>45577</v>
      </c>
      <c r="O15" s="19">
        <v>45578</v>
      </c>
      <c r="P15" s="19">
        <v>45579</v>
      </c>
      <c r="Q15" s="10">
        <v>45580</v>
      </c>
      <c r="R15" s="10">
        <v>45581</v>
      </c>
      <c r="S15" s="10">
        <v>45582</v>
      </c>
      <c r="T15" s="10">
        <v>45583</v>
      </c>
      <c r="U15" s="19">
        <v>45584</v>
      </c>
      <c r="V15" s="19">
        <v>45585</v>
      </c>
      <c r="W15" s="10">
        <v>45586</v>
      </c>
      <c r="X15" s="10">
        <v>45587</v>
      </c>
      <c r="Y15" s="10">
        <v>45588</v>
      </c>
      <c r="Z15" s="10">
        <v>45589</v>
      </c>
      <c r="AA15" s="10">
        <v>45590</v>
      </c>
      <c r="AB15" s="19">
        <v>45591</v>
      </c>
      <c r="AC15" s="19">
        <v>45592</v>
      </c>
      <c r="AD15" s="10">
        <v>45593</v>
      </c>
      <c r="AE15" s="10">
        <v>45594</v>
      </c>
      <c r="AF15" s="10">
        <v>45595</v>
      </c>
      <c r="AG15" s="10">
        <v>45596</v>
      </c>
      <c r="AH15" s="55" t="s">
        <v>11</v>
      </c>
      <c r="AI15" s="56"/>
    </row>
    <row r="16" spans="1:35" ht="18.75" customHeight="1">
      <c r="A16" s="54"/>
      <c r="B16" s="2" t="s">
        <v>8</v>
      </c>
      <c r="C16" s="11">
        <v>45566</v>
      </c>
      <c r="D16" s="11">
        <v>45567</v>
      </c>
      <c r="E16" s="11">
        <v>45568</v>
      </c>
      <c r="F16" s="11">
        <v>45569</v>
      </c>
      <c r="G16" s="20">
        <v>45570</v>
      </c>
      <c r="H16" s="20">
        <v>45571</v>
      </c>
      <c r="I16" s="11">
        <v>45572</v>
      </c>
      <c r="J16" s="11">
        <v>45573</v>
      </c>
      <c r="K16" s="11">
        <v>45574</v>
      </c>
      <c r="L16" s="11">
        <v>45575</v>
      </c>
      <c r="M16" s="11">
        <v>45576</v>
      </c>
      <c r="N16" s="20">
        <v>45577</v>
      </c>
      <c r="O16" s="20">
        <v>45578</v>
      </c>
      <c r="P16" s="20">
        <v>45579</v>
      </c>
      <c r="Q16" s="11">
        <v>45580</v>
      </c>
      <c r="R16" s="11">
        <v>45581</v>
      </c>
      <c r="S16" s="11">
        <v>45582</v>
      </c>
      <c r="T16" s="11">
        <v>45583</v>
      </c>
      <c r="U16" s="20">
        <v>45584</v>
      </c>
      <c r="V16" s="20">
        <v>45585</v>
      </c>
      <c r="W16" s="11">
        <v>45586</v>
      </c>
      <c r="X16" s="11">
        <v>45587</v>
      </c>
      <c r="Y16" s="11">
        <v>45588</v>
      </c>
      <c r="Z16" s="11">
        <v>45589</v>
      </c>
      <c r="AA16" s="11">
        <v>45590</v>
      </c>
      <c r="AB16" s="20">
        <v>45591</v>
      </c>
      <c r="AC16" s="20">
        <v>45592</v>
      </c>
      <c r="AD16" s="11">
        <v>45593</v>
      </c>
      <c r="AE16" s="11">
        <v>45594</v>
      </c>
      <c r="AF16" s="11">
        <v>45595</v>
      </c>
      <c r="AG16" s="11">
        <v>45596</v>
      </c>
      <c r="AH16" s="65" t="s">
        <v>12</v>
      </c>
      <c r="AI16" s="67" t="s">
        <v>13</v>
      </c>
    </row>
    <row r="17" spans="1:35" ht="17.45" customHeight="1">
      <c r="A17" s="54"/>
      <c r="B17" s="57" t="s">
        <v>9</v>
      </c>
      <c r="C17" s="62"/>
      <c r="D17" s="62"/>
      <c r="E17" s="62"/>
      <c r="F17" s="62"/>
      <c r="G17" s="59"/>
      <c r="H17" s="59"/>
      <c r="I17" s="62"/>
      <c r="J17" s="62"/>
      <c r="K17" s="62"/>
      <c r="L17" s="62"/>
      <c r="M17" s="62"/>
      <c r="N17" s="59"/>
      <c r="O17" s="59"/>
      <c r="P17" s="59" t="s">
        <v>28</v>
      </c>
      <c r="Q17" s="62"/>
      <c r="R17" s="62"/>
      <c r="S17" s="62"/>
      <c r="T17" s="62"/>
      <c r="U17" s="59"/>
      <c r="V17" s="59"/>
      <c r="W17" s="62" t="s">
        <v>29</v>
      </c>
      <c r="X17" s="62"/>
      <c r="Y17" s="62"/>
      <c r="Z17" s="62"/>
      <c r="AA17" s="62"/>
      <c r="AB17" s="59"/>
      <c r="AC17" s="59"/>
      <c r="AD17" s="62"/>
      <c r="AE17" s="62"/>
      <c r="AF17" s="62"/>
      <c r="AG17" s="62"/>
      <c r="AH17" s="66"/>
      <c r="AI17" s="68"/>
    </row>
    <row r="18" spans="1:35" ht="17.45" customHeight="1">
      <c r="A18" s="54"/>
      <c r="B18" s="57"/>
      <c r="C18" s="63"/>
      <c r="D18" s="63"/>
      <c r="E18" s="63"/>
      <c r="F18" s="63"/>
      <c r="G18" s="60"/>
      <c r="H18" s="60"/>
      <c r="I18" s="63"/>
      <c r="J18" s="63"/>
      <c r="K18" s="63"/>
      <c r="L18" s="63"/>
      <c r="M18" s="63"/>
      <c r="N18" s="60"/>
      <c r="O18" s="60"/>
      <c r="P18" s="60"/>
      <c r="Q18" s="63"/>
      <c r="R18" s="63"/>
      <c r="S18" s="63"/>
      <c r="T18" s="63"/>
      <c r="U18" s="60"/>
      <c r="V18" s="60"/>
      <c r="W18" s="63"/>
      <c r="X18" s="63"/>
      <c r="Y18" s="63"/>
      <c r="Z18" s="63"/>
      <c r="AA18" s="63"/>
      <c r="AB18" s="60"/>
      <c r="AC18" s="60"/>
      <c r="AD18" s="63"/>
      <c r="AE18" s="63"/>
      <c r="AF18" s="63"/>
      <c r="AG18" s="63"/>
      <c r="AH18" s="66"/>
      <c r="AI18" s="68"/>
    </row>
    <row r="19" spans="1:35" ht="17.45" customHeight="1">
      <c r="A19" s="54"/>
      <c r="B19" s="57"/>
      <c r="C19" s="64"/>
      <c r="D19" s="64"/>
      <c r="E19" s="64"/>
      <c r="F19" s="64"/>
      <c r="G19" s="61"/>
      <c r="H19" s="61"/>
      <c r="I19" s="64"/>
      <c r="J19" s="64"/>
      <c r="K19" s="64"/>
      <c r="L19" s="64"/>
      <c r="M19" s="64"/>
      <c r="N19" s="61"/>
      <c r="O19" s="61"/>
      <c r="P19" s="61"/>
      <c r="Q19" s="64"/>
      <c r="R19" s="64"/>
      <c r="S19" s="64"/>
      <c r="T19" s="64"/>
      <c r="U19" s="61"/>
      <c r="V19" s="61"/>
      <c r="W19" s="64"/>
      <c r="X19" s="64"/>
      <c r="Y19" s="64"/>
      <c r="Z19" s="64"/>
      <c r="AA19" s="64"/>
      <c r="AB19" s="61"/>
      <c r="AC19" s="61"/>
      <c r="AD19" s="64"/>
      <c r="AE19" s="64"/>
      <c r="AF19" s="64"/>
      <c r="AG19" s="64"/>
      <c r="AH19" s="70"/>
      <c r="AI19" s="71"/>
    </row>
    <row r="20" spans="1:35" ht="15" customHeight="1">
      <c r="A20" s="54"/>
      <c r="B20" s="2" t="s">
        <v>10</v>
      </c>
      <c r="C20" s="15" t="s">
        <v>34</v>
      </c>
      <c r="D20" s="15" t="s">
        <v>34</v>
      </c>
      <c r="E20" s="15" t="s">
        <v>34</v>
      </c>
      <c r="F20" s="15" t="s">
        <v>34</v>
      </c>
      <c r="G20" s="21" t="s">
        <v>34</v>
      </c>
      <c r="H20" s="21" t="s">
        <v>34</v>
      </c>
      <c r="I20" s="15" t="s">
        <v>34</v>
      </c>
      <c r="J20" s="15" t="s">
        <v>34</v>
      </c>
      <c r="K20" s="15" t="s">
        <v>34</v>
      </c>
      <c r="L20" s="15" t="s">
        <v>34</v>
      </c>
      <c r="M20" s="15" t="s">
        <v>34</v>
      </c>
      <c r="N20" s="21" t="s">
        <v>34</v>
      </c>
      <c r="O20" s="21" t="s">
        <v>34</v>
      </c>
      <c r="P20" s="21" t="s">
        <v>34</v>
      </c>
      <c r="Q20" s="15" t="s">
        <v>34</v>
      </c>
      <c r="R20" s="15" t="s">
        <v>34</v>
      </c>
      <c r="S20" s="15" t="s">
        <v>34</v>
      </c>
      <c r="T20" s="15" t="s">
        <v>34</v>
      </c>
      <c r="U20" s="21" t="s">
        <v>34</v>
      </c>
      <c r="V20" s="21" t="s">
        <v>34</v>
      </c>
      <c r="W20" s="15" t="s">
        <v>30</v>
      </c>
      <c r="X20" s="15" t="s">
        <v>30</v>
      </c>
      <c r="Y20" s="15" t="s">
        <v>30</v>
      </c>
      <c r="Z20" s="15" t="s">
        <v>30</v>
      </c>
      <c r="AA20" s="15" t="s">
        <v>30</v>
      </c>
      <c r="AB20" s="21" t="s">
        <v>31</v>
      </c>
      <c r="AC20" s="21" t="s">
        <v>31</v>
      </c>
      <c r="AD20" s="15" t="s">
        <v>30</v>
      </c>
      <c r="AE20" s="15" t="s">
        <v>30</v>
      </c>
      <c r="AF20" s="15" t="s">
        <v>30</v>
      </c>
      <c r="AG20" s="15" t="s">
        <v>30</v>
      </c>
      <c r="AH20" s="3">
        <f>COUNTIF(C20:AG20,"●")</f>
        <v>2</v>
      </c>
      <c r="AI20" s="5">
        <f>COUNTIF(C20:AG20,"●")+COUNTIF(C20:AG20,"〇")</f>
        <v>11</v>
      </c>
    </row>
    <row r="21" spans="1:35" ht="19.5" thickBot="1">
      <c r="A21" s="54"/>
      <c r="B21" s="2" t="s">
        <v>45</v>
      </c>
      <c r="C21" s="15" t="s">
        <v>34</v>
      </c>
      <c r="D21" s="15" t="s">
        <v>34</v>
      </c>
      <c r="E21" s="15" t="s">
        <v>34</v>
      </c>
      <c r="F21" s="15" t="s">
        <v>34</v>
      </c>
      <c r="G21" s="21" t="s">
        <v>34</v>
      </c>
      <c r="H21" s="21" t="s">
        <v>34</v>
      </c>
      <c r="I21" s="15" t="s">
        <v>34</v>
      </c>
      <c r="J21" s="15" t="s">
        <v>34</v>
      </c>
      <c r="K21" s="15" t="s">
        <v>34</v>
      </c>
      <c r="L21" s="15" t="s">
        <v>34</v>
      </c>
      <c r="M21" s="15" t="s">
        <v>34</v>
      </c>
      <c r="N21" s="21" t="s">
        <v>34</v>
      </c>
      <c r="O21" s="21" t="s">
        <v>34</v>
      </c>
      <c r="P21" s="21" t="s">
        <v>34</v>
      </c>
      <c r="Q21" s="15" t="s">
        <v>34</v>
      </c>
      <c r="R21" s="15" t="s">
        <v>34</v>
      </c>
      <c r="S21" s="15" t="s">
        <v>34</v>
      </c>
      <c r="T21" s="15" t="s">
        <v>34</v>
      </c>
      <c r="U21" s="21" t="s">
        <v>34</v>
      </c>
      <c r="V21" s="21" t="s">
        <v>34</v>
      </c>
      <c r="W21" s="15" t="s">
        <v>30</v>
      </c>
      <c r="X21" s="15" t="s">
        <v>30</v>
      </c>
      <c r="Y21" s="15" t="s">
        <v>30</v>
      </c>
      <c r="Z21" s="15" t="s">
        <v>30</v>
      </c>
      <c r="AA21" s="15" t="s">
        <v>30</v>
      </c>
      <c r="AB21" s="21" t="s">
        <v>31</v>
      </c>
      <c r="AC21" s="21" t="s">
        <v>31</v>
      </c>
      <c r="AD21" s="15" t="s">
        <v>30</v>
      </c>
      <c r="AE21" s="15" t="s">
        <v>30</v>
      </c>
      <c r="AF21" s="15" t="s">
        <v>30</v>
      </c>
      <c r="AG21" s="15" t="s">
        <v>30</v>
      </c>
      <c r="AH21" s="3">
        <f>COUNTIF(C21:AG21,"●")</f>
        <v>2</v>
      </c>
      <c r="AI21" s="5">
        <f>COUNTIF(C21:AG21,"●")+COUNTIF(C21:AG21,"〇")</f>
        <v>11</v>
      </c>
    </row>
    <row r="22" spans="1:35" ht="19.5" thickTop="1">
      <c r="A22" s="53">
        <f>IF(A15+1=13,1,A15+1)</f>
        <v>11</v>
      </c>
      <c r="B22" s="4" t="s">
        <v>7</v>
      </c>
      <c r="C22" s="10">
        <v>45597</v>
      </c>
      <c r="D22" s="19">
        <v>45598</v>
      </c>
      <c r="E22" s="19">
        <v>45599</v>
      </c>
      <c r="F22" s="19">
        <v>45600</v>
      </c>
      <c r="G22" s="10">
        <v>45601</v>
      </c>
      <c r="H22" s="10">
        <v>45602</v>
      </c>
      <c r="I22" s="10">
        <v>45603</v>
      </c>
      <c r="J22" s="10">
        <v>45604</v>
      </c>
      <c r="K22" s="19">
        <v>45605</v>
      </c>
      <c r="L22" s="19">
        <v>45606</v>
      </c>
      <c r="M22" s="10">
        <v>45607</v>
      </c>
      <c r="N22" s="10">
        <v>45608</v>
      </c>
      <c r="O22" s="10">
        <v>45609</v>
      </c>
      <c r="P22" s="10">
        <v>45610</v>
      </c>
      <c r="Q22" s="10">
        <v>45611</v>
      </c>
      <c r="R22" s="19">
        <v>45612</v>
      </c>
      <c r="S22" s="19">
        <v>45613</v>
      </c>
      <c r="T22" s="10">
        <v>45614</v>
      </c>
      <c r="U22" s="10">
        <v>45615</v>
      </c>
      <c r="V22" s="10">
        <v>45616</v>
      </c>
      <c r="W22" s="10">
        <v>45617</v>
      </c>
      <c r="X22" s="10">
        <v>45618</v>
      </c>
      <c r="Y22" s="19">
        <v>45619</v>
      </c>
      <c r="Z22" s="19">
        <v>45620</v>
      </c>
      <c r="AA22" s="10">
        <v>45621</v>
      </c>
      <c r="AB22" s="10">
        <v>45622</v>
      </c>
      <c r="AC22" s="10">
        <v>45623</v>
      </c>
      <c r="AD22" s="10">
        <v>45624</v>
      </c>
      <c r="AE22" s="10">
        <v>45625</v>
      </c>
      <c r="AF22" s="19">
        <v>45626</v>
      </c>
      <c r="AG22" s="10"/>
      <c r="AH22" s="55" t="s">
        <v>11</v>
      </c>
      <c r="AI22" s="56"/>
    </row>
    <row r="23" spans="1:35" ht="18.75" customHeight="1">
      <c r="A23" s="54"/>
      <c r="B23" s="2" t="s">
        <v>8</v>
      </c>
      <c r="C23" s="11">
        <v>45597</v>
      </c>
      <c r="D23" s="20">
        <v>45598</v>
      </c>
      <c r="E23" s="20">
        <v>45599</v>
      </c>
      <c r="F23" s="20">
        <v>45600</v>
      </c>
      <c r="G23" s="11">
        <v>45601</v>
      </c>
      <c r="H23" s="11">
        <v>45602</v>
      </c>
      <c r="I23" s="11">
        <v>45603</v>
      </c>
      <c r="J23" s="11">
        <v>45604</v>
      </c>
      <c r="K23" s="20">
        <v>45605</v>
      </c>
      <c r="L23" s="20">
        <v>45606</v>
      </c>
      <c r="M23" s="11">
        <v>45607</v>
      </c>
      <c r="N23" s="11">
        <v>45608</v>
      </c>
      <c r="O23" s="11">
        <v>45609</v>
      </c>
      <c r="P23" s="11">
        <v>45610</v>
      </c>
      <c r="Q23" s="11">
        <v>45611</v>
      </c>
      <c r="R23" s="20">
        <v>45612</v>
      </c>
      <c r="S23" s="20">
        <v>45613</v>
      </c>
      <c r="T23" s="11">
        <v>45614</v>
      </c>
      <c r="U23" s="11">
        <v>45615</v>
      </c>
      <c r="V23" s="11">
        <v>45616</v>
      </c>
      <c r="W23" s="11">
        <v>45617</v>
      </c>
      <c r="X23" s="11">
        <v>45618</v>
      </c>
      <c r="Y23" s="20">
        <v>45619</v>
      </c>
      <c r="Z23" s="20">
        <v>45620</v>
      </c>
      <c r="AA23" s="11">
        <v>45621</v>
      </c>
      <c r="AB23" s="11">
        <v>45622</v>
      </c>
      <c r="AC23" s="11">
        <v>45623</v>
      </c>
      <c r="AD23" s="11">
        <v>45624</v>
      </c>
      <c r="AE23" s="11">
        <v>45625</v>
      </c>
      <c r="AF23" s="20">
        <v>45626</v>
      </c>
      <c r="AG23" s="11"/>
      <c r="AH23" s="65" t="s">
        <v>12</v>
      </c>
      <c r="AI23" s="67" t="s">
        <v>13</v>
      </c>
    </row>
    <row r="24" spans="1:35" ht="17.45" customHeight="1">
      <c r="A24" s="54"/>
      <c r="B24" s="57" t="s">
        <v>9</v>
      </c>
      <c r="C24" s="62"/>
      <c r="D24" s="59"/>
      <c r="E24" s="59" t="s">
        <v>35</v>
      </c>
      <c r="F24" s="59" t="s">
        <v>36</v>
      </c>
      <c r="G24" s="62"/>
      <c r="H24" s="62"/>
      <c r="I24" s="62"/>
      <c r="J24" s="62"/>
      <c r="K24" s="59"/>
      <c r="L24" s="59"/>
      <c r="M24" s="62"/>
      <c r="N24" s="62"/>
      <c r="O24" s="62"/>
      <c r="P24" s="62"/>
      <c r="Q24" s="62"/>
      <c r="R24" s="59"/>
      <c r="S24" s="59"/>
      <c r="T24" s="62"/>
      <c r="U24" s="62"/>
      <c r="V24" s="62"/>
      <c r="W24" s="62"/>
      <c r="X24" s="62"/>
      <c r="Y24" s="59" t="s">
        <v>37</v>
      </c>
      <c r="Z24" s="59"/>
      <c r="AA24" s="62"/>
      <c r="AB24" s="62"/>
      <c r="AC24" s="62"/>
      <c r="AD24" s="62"/>
      <c r="AE24" s="62"/>
      <c r="AF24" s="59"/>
      <c r="AG24" s="62"/>
      <c r="AH24" s="66"/>
      <c r="AI24" s="68"/>
    </row>
    <row r="25" spans="1:35" ht="17.45" customHeight="1">
      <c r="A25" s="54"/>
      <c r="B25" s="57"/>
      <c r="C25" s="63"/>
      <c r="D25" s="60"/>
      <c r="E25" s="60"/>
      <c r="F25" s="60"/>
      <c r="G25" s="63"/>
      <c r="H25" s="63"/>
      <c r="I25" s="63"/>
      <c r="J25" s="63"/>
      <c r="K25" s="60"/>
      <c r="L25" s="60"/>
      <c r="M25" s="63"/>
      <c r="N25" s="63"/>
      <c r="O25" s="63"/>
      <c r="P25" s="63"/>
      <c r="Q25" s="63"/>
      <c r="R25" s="60"/>
      <c r="S25" s="60"/>
      <c r="T25" s="63"/>
      <c r="U25" s="63"/>
      <c r="V25" s="63"/>
      <c r="W25" s="63"/>
      <c r="X25" s="63"/>
      <c r="Y25" s="60"/>
      <c r="Z25" s="60"/>
      <c r="AA25" s="63"/>
      <c r="AB25" s="63"/>
      <c r="AC25" s="63"/>
      <c r="AD25" s="63"/>
      <c r="AE25" s="63"/>
      <c r="AF25" s="60"/>
      <c r="AG25" s="63"/>
      <c r="AH25" s="66"/>
      <c r="AI25" s="68"/>
    </row>
    <row r="26" spans="1:35" ht="17.45" customHeight="1">
      <c r="A26" s="54"/>
      <c r="B26" s="57"/>
      <c r="C26" s="64"/>
      <c r="D26" s="61"/>
      <c r="E26" s="61"/>
      <c r="F26" s="61"/>
      <c r="G26" s="64"/>
      <c r="H26" s="64"/>
      <c r="I26" s="64"/>
      <c r="J26" s="64"/>
      <c r="K26" s="61"/>
      <c r="L26" s="61"/>
      <c r="M26" s="64"/>
      <c r="N26" s="64"/>
      <c r="O26" s="64"/>
      <c r="P26" s="64"/>
      <c r="Q26" s="64"/>
      <c r="R26" s="61"/>
      <c r="S26" s="61"/>
      <c r="T26" s="64"/>
      <c r="U26" s="64"/>
      <c r="V26" s="64"/>
      <c r="W26" s="64"/>
      <c r="X26" s="64"/>
      <c r="Y26" s="61"/>
      <c r="Z26" s="61"/>
      <c r="AA26" s="64"/>
      <c r="AB26" s="64"/>
      <c r="AC26" s="64"/>
      <c r="AD26" s="64"/>
      <c r="AE26" s="64"/>
      <c r="AF26" s="61"/>
      <c r="AG26" s="64"/>
      <c r="AH26" s="66"/>
      <c r="AI26" s="68"/>
    </row>
    <row r="27" spans="1:35">
      <c r="A27" s="54"/>
      <c r="B27" s="2" t="s">
        <v>10</v>
      </c>
      <c r="C27" s="15" t="s">
        <v>30</v>
      </c>
      <c r="D27" s="21" t="s">
        <v>31</v>
      </c>
      <c r="E27" s="21" t="s">
        <v>31</v>
      </c>
      <c r="F27" s="21" t="s">
        <v>30</v>
      </c>
      <c r="G27" s="15" t="s">
        <v>30</v>
      </c>
      <c r="H27" s="15" t="s">
        <v>30</v>
      </c>
      <c r="I27" s="15" t="s">
        <v>30</v>
      </c>
      <c r="J27" s="15" t="s">
        <v>30</v>
      </c>
      <c r="K27" s="21" t="s">
        <v>31</v>
      </c>
      <c r="L27" s="21" t="s">
        <v>31</v>
      </c>
      <c r="M27" s="15" t="s">
        <v>30</v>
      </c>
      <c r="N27" s="15" t="s">
        <v>30</v>
      </c>
      <c r="O27" s="15" t="s">
        <v>30</v>
      </c>
      <c r="P27" s="15" t="s">
        <v>30</v>
      </c>
      <c r="Q27" s="15" t="s">
        <v>30</v>
      </c>
      <c r="R27" s="21" t="s">
        <v>31</v>
      </c>
      <c r="S27" s="21" t="s">
        <v>31</v>
      </c>
      <c r="T27" s="15" t="s">
        <v>30</v>
      </c>
      <c r="U27" s="15" t="s">
        <v>30</v>
      </c>
      <c r="V27" s="15" t="s">
        <v>30</v>
      </c>
      <c r="W27" s="15" t="s">
        <v>30</v>
      </c>
      <c r="X27" s="15" t="s">
        <v>30</v>
      </c>
      <c r="Y27" s="21" t="s">
        <v>31</v>
      </c>
      <c r="Z27" s="21" t="s">
        <v>31</v>
      </c>
      <c r="AA27" s="15" t="s">
        <v>30</v>
      </c>
      <c r="AB27" s="15" t="s">
        <v>30</v>
      </c>
      <c r="AC27" s="15" t="s">
        <v>30</v>
      </c>
      <c r="AD27" s="15" t="s">
        <v>30</v>
      </c>
      <c r="AE27" s="15" t="s">
        <v>30</v>
      </c>
      <c r="AF27" s="21" t="s">
        <v>31</v>
      </c>
      <c r="AG27" s="15"/>
      <c r="AH27" s="3">
        <f>COUNTIF(C27:AG27,"●")</f>
        <v>9</v>
      </c>
      <c r="AI27" s="5">
        <f>COUNTIF(C27:AG27,"●")+COUNTIF(C27:AG27,"〇")</f>
        <v>30</v>
      </c>
    </row>
    <row r="28" spans="1:35" ht="19.5" thickBot="1">
      <c r="A28" s="54"/>
      <c r="B28" s="2" t="s">
        <v>45</v>
      </c>
      <c r="C28" s="15" t="s">
        <v>30</v>
      </c>
      <c r="D28" s="21" t="s">
        <v>30</v>
      </c>
      <c r="E28" s="21" t="s">
        <v>31</v>
      </c>
      <c r="F28" s="21" t="s">
        <v>31</v>
      </c>
      <c r="G28" s="15" t="s">
        <v>30</v>
      </c>
      <c r="H28" s="15" t="s">
        <v>30</v>
      </c>
      <c r="I28" s="15" t="s">
        <v>31</v>
      </c>
      <c r="J28" s="15" t="s">
        <v>30</v>
      </c>
      <c r="K28" s="21" t="s">
        <v>30</v>
      </c>
      <c r="L28" s="21" t="s">
        <v>31</v>
      </c>
      <c r="M28" s="15" t="s">
        <v>30</v>
      </c>
      <c r="N28" s="15" t="s">
        <v>30</v>
      </c>
      <c r="O28" s="15" t="s">
        <v>30</v>
      </c>
      <c r="P28" s="15" t="s">
        <v>30</v>
      </c>
      <c r="Q28" s="15" t="s">
        <v>30</v>
      </c>
      <c r="R28" s="21" t="s">
        <v>31</v>
      </c>
      <c r="S28" s="21" t="s">
        <v>31</v>
      </c>
      <c r="T28" s="15" t="s">
        <v>30</v>
      </c>
      <c r="U28" s="15" t="s">
        <v>30</v>
      </c>
      <c r="V28" s="15" t="s">
        <v>30</v>
      </c>
      <c r="W28" s="15" t="s">
        <v>30</v>
      </c>
      <c r="X28" s="15" t="s">
        <v>30</v>
      </c>
      <c r="Y28" s="21" t="s">
        <v>31</v>
      </c>
      <c r="Z28" s="21" t="s">
        <v>31</v>
      </c>
      <c r="AA28" s="15" t="s">
        <v>30</v>
      </c>
      <c r="AB28" s="15" t="s">
        <v>30</v>
      </c>
      <c r="AC28" s="15" t="s">
        <v>30</v>
      </c>
      <c r="AD28" s="15" t="s">
        <v>30</v>
      </c>
      <c r="AE28" s="15" t="s">
        <v>30</v>
      </c>
      <c r="AF28" s="21" t="s">
        <v>31</v>
      </c>
      <c r="AG28" s="15"/>
      <c r="AH28" s="3">
        <f>COUNTIF(C28:AG28,"●")</f>
        <v>9</v>
      </c>
      <c r="AI28" s="5">
        <f>COUNTIF(C28:AG28,"●")+COUNTIF(C28:AG28,"〇")</f>
        <v>30</v>
      </c>
    </row>
    <row r="29" spans="1:35" ht="19.5" thickTop="1">
      <c r="A29" s="53">
        <f>IF(A22+1=13,1,A22+1)</f>
        <v>12</v>
      </c>
      <c r="B29" s="4" t="s">
        <v>7</v>
      </c>
      <c r="C29" s="19">
        <v>45627</v>
      </c>
      <c r="D29" s="10">
        <v>45628</v>
      </c>
      <c r="E29" s="10">
        <v>45629</v>
      </c>
      <c r="F29" s="10">
        <v>45630</v>
      </c>
      <c r="G29" s="10">
        <v>45631</v>
      </c>
      <c r="H29" s="10">
        <v>45632</v>
      </c>
      <c r="I29" s="19">
        <v>45633</v>
      </c>
      <c r="J29" s="19">
        <v>45634</v>
      </c>
      <c r="K29" s="10">
        <v>45635</v>
      </c>
      <c r="L29" s="10">
        <v>45636</v>
      </c>
      <c r="M29" s="10">
        <v>45637</v>
      </c>
      <c r="N29" s="10">
        <v>45638</v>
      </c>
      <c r="O29" s="10">
        <v>45639</v>
      </c>
      <c r="P29" s="19">
        <v>45640</v>
      </c>
      <c r="Q29" s="19">
        <v>45641</v>
      </c>
      <c r="R29" s="10">
        <v>45642</v>
      </c>
      <c r="S29" s="10">
        <v>45643</v>
      </c>
      <c r="T29" s="10">
        <v>45644</v>
      </c>
      <c r="U29" s="10">
        <v>45645</v>
      </c>
      <c r="V29" s="10">
        <v>45646</v>
      </c>
      <c r="W29" s="19">
        <v>45647</v>
      </c>
      <c r="X29" s="19">
        <v>45648</v>
      </c>
      <c r="Y29" s="10">
        <v>45649</v>
      </c>
      <c r="Z29" s="10">
        <v>45650</v>
      </c>
      <c r="AA29" s="10">
        <v>45651</v>
      </c>
      <c r="AB29" s="10">
        <v>45652</v>
      </c>
      <c r="AC29" s="10">
        <v>45653</v>
      </c>
      <c r="AD29" s="19">
        <v>45654</v>
      </c>
      <c r="AE29" s="19">
        <v>45655</v>
      </c>
      <c r="AF29" s="19">
        <v>45656</v>
      </c>
      <c r="AG29" s="19">
        <v>45657</v>
      </c>
      <c r="AH29" s="55" t="s">
        <v>11</v>
      </c>
      <c r="AI29" s="56"/>
    </row>
    <row r="30" spans="1:35" ht="18.75" customHeight="1">
      <c r="A30" s="54"/>
      <c r="B30" s="2" t="s">
        <v>8</v>
      </c>
      <c r="C30" s="20">
        <v>45627</v>
      </c>
      <c r="D30" s="11">
        <v>45628</v>
      </c>
      <c r="E30" s="11">
        <v>45629</v>
      </c>
      <c r="F30" s="11">
        <v>45630</v>
      </c>
      <c r="G30" s="11">
        <v>45631</v>
      </c>
      <c r="H30" s="11">
        <v>45632</v>
      </c>
      <c r="I30" s="20">
        <v>45633</v>
      </c>
      <c r="J30" s="20">
        <v>45634</v>
      </c>
      <c r="K30" s="11">
        <v>45635</v>
      </c>
      <c r="L30" s="11">
        <v>45636</v>
      </c>
      <c r="M30" s="11">
        <v>45637</v>
      </c>
      <c r="N30" s="11">
        <v>45638</v>
      </c>
      <c r="O30" s="11">
        <v>45639</v>
      </c>
      <c r="P30" s="20">
        <v>45640</v>
      </c>
      <c r="Q30" s="20">
        <v>45641</v>
      </c>
      <c r="R30" s="11">
        <v>45642</v>
      </c>
      <c r="S30" s="11">
        <v>45643</v>
      </c>
      <c r="T30" s="11">
        <v>45644</v>
      </c>
      <c r="U30" s="11">
        <v>45645</v>
      </c>
      <c r="V30" s="11">
        <v>45646</v>
      </c>
      <c r="W30" s="20">
        <v>45647</v>
      </c>
      <c r="X30" s="20">
        <v>45648</v>
      </c>
      <c r="Y30" s="11">
        <v>45649</v>
      </c>
      <c r="Z30" s="11">
        <v>45650</v>
      </c>
      <c r="AA30" s="11">
        <v>45651</v>
      </c>
      <c r="AB30" s="11">
        <v>45652</v>
      </c>
      <c r="AC30" s="11">
        <v>45653</v>
      </c>
      <c r="AD30" s="20">
        <v>45654</v>
      </c>
      <c r="AE30" s="20">
        <v>45655</v>
      </c>
      <c r="AF30" s="20">
        <v>45656</v>
      </c>
      <c r="AG30" s="20">
        <v>45657</v>
      </c>
      <c r="AH30" s="65" t="s">
        <v>12</v>
      </c>
      <c r="AI30" s="67" t="s">
        <v>13</v>
      </c>
    </row>
    <row r="31" spans="1:35" ht="17.45" customHeight="1">
      <c r="A31" s="54"/>
      <c r="B31" s="57" t="s">
        <v>9</v>
      </c>
      <c r="C31" s="59"/>
      <c r="D31" s="62"/>
      <c r="E31" s="62"/>
      <c r="F31" s="62"/>
      <c r="G31" s="62"/>
      <c r="H31" s="62"/>
      <c r="I31" s="59"/>
      <c r="J31" s="59"/>
      <c r="K31" s="62"/>
      <c r="L31" s="62"/>
      <c r="M31" s="62"/>
      <c r="N31" s="62"/>
      <c r="O31" s="62"/>
      <c r="P31" s="59"/>
      <c r="Q31" s="59"/>
      <c r="R31" s="62"/>
      <c r="S31" s="62"/>
      <c r="T31" s="62"/>
      <c r="U31" s="62"/>
      <c r="V31" s="62"/>
      <c r="W31" s="59"/>
      <c r="X31" s="59"/>
      <c r="Y31" s="62"/>
      <c r="Z31" s="62"/>
      <c r="AA31" s="62"/>
      <c r="AB31" s="62"/>
      <c r="AC31" s="62"/>
      <c r="AD31" s="59"/>
      <c r="AE31" s="59" t="s">
        <v>38</v>
      </c>
      <c r="AF31" s="59" t="s">
        <v>38</v>
      </c>
      <c r="AG31" s="59" t="s">
        <v>38</v>
      </c>
      <c r="AH31" s="66"/>
      <c r="AI31" s="68"/>
    </row>
    <row r="32" spans="1:35" ht="17.45" customHeight="1">
      <c r="A32" s="54"/>
      <c r="B32" s="57"/>
      <c r="C32" s="60"/>
      <c r="D32" s="63"/>
      <c r="E32" s="63"/>
      <c r="F32" s="63"/>
      <c r="G32" s="63"/>
      <c r="H32" s="63"/>
      <c r="I32" s="60"/>
      <c r="J32" s="60"/>
      <c r="K32" s="63"/>
      <c r="L32" s="63"/>
      <c r="M32" s="63"/>
      <c r="N32" s="63"/>
      <c r="O32" s="63"/>
      <c r="P32" s="60"/>
      <c r="Q32" s="60"/>
      <c r="R32" s="63"/>
      <c r="S32" s="63"/>
      <c r="T32" s="63"/>
      <c r="U32" s="63"/>
      <c r="V32" s="63"/>
      <c r="W32" s="60"/>
      <c r="X32" s="60"/>
      <c r="Y32" s="63"/>
      <c r="Z32" s="63"/>
      <c r="AA32" s="63"/>
      <c r="AB32" s="63"/>
      <c r="AC32" s="63"/>
      <c r="AD32" s="60"/>
      <c r="AE32" s="60"/>
      <c r="AF32" s="60"/>
      <c r="AG32" s="60"/>
      <c r="AH32" s="66"/>
      <c r="AI32" s="68"/>
    </row>
    <row r="33" spans="1:35" ht="17.45" customHeight="1">
      <c r="A33" s="54"/>
      <c r="B33" s="57"/>
      <c r="C33" s="61"/>
      <c r="D33" s="64"/>
      <c r="E33" s="64"/>
      <c r="F33" s="64"/>
      <c r="G33" s="64"/>
      <c r="H33" s="64"/>
      <c r="I33" s="61"/>
      <c r="J33" s="61"/>
      <c r="K33" s="64"/>
      <c r="L33" s="64"/>
      <c r="M33" s="64"/>
      <c r="N33" s="64"/>
      <c r="O33" s="64"/>
      <c r="P33" s="61"/>
      <c r="Q33" s="61"/>
      <c r="R33" s="64"/>
      <c r="S33" s="64"/>
      <c r="T33" s="64"/>
      <c r="U33" s="64"/>
      <c r="V33" s="64"/>
      <c r="W33" s="61"/>
      <c r="X33" s="61"/>
      <c r="Y33" s="64"/>
      <c r="Z33" s="64"/>
      <c r="AA33" s="64"/>
      <c r="AB33" s="64"/>
      <c r="AC33" s="64"/>
      <c r="AD33" s="61"/>
      <c r="AE33" s="61"/>
      <c r="AF33" s="61"/>
      <c r="AG33" s="61"/>
      <c r="AH33" s="66"/>
      <c r="AI33" s="68"/>
    </row>
    <row r="34" spans="1:35">
      <c r="A34" s="54"/>
      <c r="B34" s="2" t="s">
        <v>10</v>
      </c>
      <c r="C34" s="21" t="s">
        <v>31</v>
      </c>
      <c r="D34" s="15" t="s">
        <v>30</v>
      </c>
      <c r="E34" s="15" t="s">
        <v>30</v>
      </c>
      <c r="F34" s="15" t="s">
        <v>30</v>
      </c>
      <c r="G34" s="15" t="s">
        <v>30</v>
      </c>
      <c r="H34" s="15" t="s">
        <v>30</v>
      </c>
      <c r="I34" s="21" t="s">
        <v>31</v>
      </c>
      <c r="J34" s="21" t="s">
        <v>31</v>
      </c>
      <c r="K34" s="15" t="s">
        <v>30</v>
      </c>
      <c r="L34" s="15" t="s">
        <v>30</v>
      </c>
      <c r="M34" s="15" t="s">
        <v>30</v>
      </c>
      <c r="N34" s="15" t="s">
        <v>30</v>
      </c>
      <c r="O34" s="15" t="s">
        <v>30</v>
      </c>
      <c r="P34" s="21" t="s">
        <v>31</v>
      </c>
      <c r="Q34" s="21" t="s">
        <v>31</v>
      </c>
      <c r="R34" s="15" t="s">
        <v>30</v>
      </c>
      <c r="S34" s="15" t="s">
        <v>30</v>
      </c>
      <c r="T34" s="15" t="s">
        <v>30</v>
      </c>
      <c r="U34" s="15" t="s">
        <v>30</v>
      </c>
      <c r="V34" s="15" t="s">
        <v>30</v>
      </c>
      <c r="W34" s="21" t="s">
        <v>31</v>
      </c>
      <c r="X34" s="21" t="s">
        <v>31</v>
      </c>
      <c r="Y34" s="15" t="s">
        <v>30</v>
      </c>
      <c r="Z34" s="15" t="s">
        <v>30</v>
      </c>
      <c r="AA34" s="15" t="s">
        <v>30</v>
      </c>
      <c r="AB34" s="15" t="s">
        <v>30</v>
      </c>
      <c r="AC34" s="15" t="s">
        <v>30</v>
      </c>
      <c r="AD34" s="21" t="s">
        <v>31</v>
      </c>
      <c r="AE34" s="21" t="s">
        <v>34</v>
      </c>
      <c r="AF34" s="21" t="s">
        <v>34</v>
      </c>
      <c r="AG34" s="21" t="s">
        <v>34</v>
      </c>
      <c r="AH34" s="3">
        <f>COUNTIF(C34:AG34,"●")</f>
        <v>8</v>
      </c>
      <c r="AI34" s="5">
        <f>COUNTIF(C34:AG34,"●")+COUNTIF(C34:AG34,"〇")</f>
        <v>28</v>
      </c>
    </row>
    <row r="35" spans="1:35" ht="19.5" thickBot="1">
      <c r="A35" s="54"/>
      <c r="B35" s="2" t="s">
        <v>45</v>
      </c>
      <c r="C35" s="21" t="s">
        <v>31</v>
      </c>
      <c r="D35" s="15" t="s">
        <v>30</v>
      </c>
      <c r="E35" s="15" t="s">
        <v>30</v>
      </c>
      <c r="F35" s="15" t="s">
        <v>30</v>
      </c>
      <c r="G35" s="15" t="s">
        <v>30</v>
      </c>
      <c r="H35" s="15" t="s">
        <v>30</v>
      </c>
      <c r="I35" s="21" t="s">
        <v>31</v>
      </c>
      <c r="J35" s="21" t="s">
        <v>31</v>
      </c>
      <c r="K35" s="15" t="s">
        <v>30</v>
      </c>
      <c r="L35" s="15" t="s">
        <v>30</v>
      </c>
      <c r="M35" s="15" t="s">
        <v>30</v>
      </c>
      <c r="N35" s="15" t="s">
        <v>30</v>
      </c>
      <c r="O35" s="15" t="s">
        <v>30</v>
      </c>
      <c r="P35" s="21" t="s">
        <v>31</v>
      </c>
      <c r="Q35" s="21" t="s">
        <v>31</v>
      </c>
      <c r="R35" s="15" t="s">
        <v>30</v>
      </c>
      <c r="S35" s="15" t="s">
        <v>30</v>
      </c>
      <c r="T35" s="15" t="s">
        <v>30</v>
      </c>
      <c r="U35" s="15" t="s">
        <v>30</v>
      </c>
      <c r="V35" s="15" t="s">
        <v>30</v>
      </c>
      <c r="W35" s="21" t="s">
        <v>31</v>
      </c>
      <c r="X35" s="21" t="s">
        <v>31</v>
      </c>
      <c r="Y35" s="15" t="s">
        <v>30</v>
      </c>
      <c r="Z35" s="15" t="s">
        <v>30</v>
      </c>
      <c r="AA35" s="15" t="s">
        <v>31</v>
      </c>
      <c r="AB35" s="15" t="s">
        <v>30</v>
      </c>
      <c r="AC35" s="15" t="s">
        <v>30</v>
      </c>
      <c r="AD35" s="21" t="s">
        <v>31</v>
      </c>
      <c r="AE35" s="21" t="s">
        <v>34</v>
      </c>
      <c r="AF35" s="21" t="s">
        <v>34</v>
      </c>
      <c r="AG35" s="21" t="s">
        <v>34</v>
      </c>
      <c r="AH35" s="3">
        <f>COUNTIF(C35:AG35,"●")</f>
        <v>9</v>
      </c>
      <c r="AI35" s="5">
        <f>COUNTIF(C35:AG35,"●")+COUNTIF(C35:AG35,"〇")</f>
        <v>28</v>
      </c>
    </row>
    <row r="36" spans="1:35" ht="19.5" thickTop="1">
      <c r="A36" s="53">
        <f>IF(A29+1=13,1,A29+1)</f>
        <v>1</v>
      </c>
      <c r="B36" s="4" t="s">
        <v>7</v>
      </c>
      <c r="C36" s="19">
        <v>45658</v>
      </c>
      <c r="D36" s="19">
        <v>45659</v>
      </c>
      <c r="E36" s="19">
        <v>45660</v>
      </c>
      <c r="F36" s="19">
        <v>45661</v>
      </c>
      <c r="G36" s="19">
        <v>45662</v>
      </c>
      <c r="H36" s="10">
        <v>45663</v>
      </c>
      <c r="I36" s="10">
        <v>45664</v>
      </c>
      <c r="J36" s="10">
        <v>45665</v>
      </c>
      <c r="K36" s="10">
        <v>45666</v>
      </c>
      <c r="L36" s="10">
        <v>45667</v>
      </c>
      <c r="M36" s="19">
        <v>45668</v>
      </c>
      <c r="N36" s="19">
        <v>45669</v>
      </c>
      <c r="O36" s="19">
        <v>45670</v>
      </c>
      <c r="P36" s="10">
        <v>45671</v>
      </c>
      <c r="Q36" s="10">
        <v>45672</v>
      </c>
      <c r="R36" s="10">
        <v>45673</v>
      </c>
      <c r="S36" s="10">
        <v>45674</v>
      </c>
      <c r="T36" s="19">
        <v>45675</v>
      </c>
      <c r="U36" s="19">
        <v>45676</v>
      </c>
      <c r="V36" s="10">
        <v>45677</v>
      </c>
      <c r="W36" s="10">
        <v>45678</v>
      </c>
      <c r="X36" s="10">
        <v>45679</v>
      </c>
      <c r="Y36" s="10">
        <v>45680</v>
      </c>
      <c r="Z36" s="10">
        <v>45681</v>
      </c>
      <c r="AA36" s="19">
        <v>45682</v>
      </c>
      <c r="AB36" s="19">
        <v>45683</v>
      </c>
      <c r="AC36" s="10">
        <v>45684</v>
      </c>
      <c r="AD36" s="10">
        <v>45685</v>
      </c>
      <c r="AE36" s="10">
        <v>45686</v>
      </c>
      <c r="AF36" s="10">
        <v>45687</v>
      </c>
      <c r="AG36" s="10">
        <v>45688</v>
      </c>
      <c r="AH36" s="55" t="s">
        <v>11</v>
      </c>
      <c r="AI36" s="56"/>
    </row>
    <row r="37" spans="1:35" ht="18.75" customHeight="1">
      <c r="A37" s="54"/>
      <c r="B37" s="2" t="s">
        <v>8</v>
      </c>
      <c r="C37" s="20">
        <v>45294</v>
      </c>
      <c r="D37" s="20">
        <v>45295</v>
      </c>
      <c r="E37" s="20">
        <v>45296</v>
      </c>
      <c r="F37" s="20">
        <v>45297</v>
      </c>
      <c r="G37" s="20">
        <v>45298</v>
      </c>
      <c r="H37" s="11">
        <v>45299</v>
      </c>
      <c r="I37" s="11">
        <v>45300</v>
      </c>
      <c r="J37" s="11">
        <v>45301</v>
      </c>
      <c r="K37" s="11">
        <v>45302</v>
      </c>
      <c r="L37" s="11">
        <v>45303</v>
      </c>
      <c r="M37" s="20">
        <v>45304</v>
      </c>
      <c r="N37" s="20">
        <v>45305</v>
      </c>
      <c r="O37" s="20">
        <v>45306</v>
      </c>
      <c r="P37" s="11">
        <v>45307</v>
      </c>
      <c r="Q37" s="11">
        <v>45308</v>
      </c>
      <c r="R37" s="11">
        <v>45309</v>
      </c>
      <c r="S37" s="11">
        <v>45310</v>
      </c>
      <c r="T37" s="20">
        <v>45311</v>
      </c>
      <c r="U37" s="20">
        <v>45312</v>
      </c>
      <c r="V37" s="11">
        <v>45313</v>
      </c>
      <c r="W37" s="11">
        <v>45314</v>
      </c>
      <c r="X37" s="11">
        <v>45315</v>
      </c>
      <c r="Y37" s="11">
        <v>45316</v>
      </c>
      <c r="Z37" s="11">
        <v>45317</v>
      </c>
      <c r="AA37" s="20">
        <v>45318</v>
      </c>
      <c r="AB37" s="20">
        <v>45319</v>
      </c>
      <c r="AC37" s="11">
        <v>45320</v>
      </c>
      <c r="AD37" s="11">
        <v>45321</v>
      </c>
      <c r="AE37" s="11">
        <v>45322</v>
      </c>
      <c r="AF37" s="11">
        <v>45316</v>
      </c>
      <c r="AG37" s="11">
        <v>45317</v>
      </c>
      <c r="AH37" s="65" t="s">
        <v>12</v>
      </c>
      <c r="AI37" s="67" t="s">
        <v>13</v>
      </c>
    </row>
    <row r="38" spans="1:35" ht="17.45" customHeight="1">
      <c r="A38" s="54"/>
      <c r="B38" s="57" t="s">
        <v>9</v>
      </c>
      <c r="C38" s="59" t="s">
        <v>38</v>
      </c>
      <c r="D38" s="59" t="s">
        <v>38</v>
      </c>
      <c r="E38" s="59" t="s">
        <v>38</v>
      </c>
      <c r="F38" s="59"/>
      <c r="G38" s="59"/>
      <c r="H38" s="62"/>
      <c r="I38" s="62"/>
      <c r="J38" s="62"/>
      <c r="K38" s="62"/>
      <c r="L38" s="62"/>
      <c r="M38" s="59"/>
      <c r="N38" s="59"/>
      <c r="O38" s="59" t="s">
        <v>39</v>
      </c>
      <c r="P38" s="62"/>
      <c r="Q38" s="62"/>
      <c r="R38" s="62"/>
      <c r="S38" s="62"/>
      <c r="T38" s="59"/>
      <c r="U38" s="59"/>
      <c r="V38" s="62"/>
      <c r="W38" s="62"/>
      <c r="X38" s="62"/>
      <c r="Y38" s="62"/>
      <c r="Z38" s="62"/>
      <c r="AA38" s="59"/>
      <c r="AB38" s="59"/>
      <c r="AC38" s="62"/>
      <c r="AD38" s="62"/>
      <c r="AE38" s="62"/>
      <c r="AF38" s="62"/>
      <c r="AG38" s="62"/>
      <c r="AH38" s="66"/>
      <c r="AI38" s="68"/>
    </row>
    <row r="39" spans="1:35" ht="17.45" customHeight="1">
      <c r="A39" s="54"/>
      <c r="B39" s="57"/>
      <c r="C39" s="60"/>
      <c r="D39" s="60"/>
      <c r="E39" s="60"/>
      <c r="F39" s="60"/>
      <c r="G39" s="60"/>
      <c r="H39" s="63"/>
      <c r="I39" s="63"/>
      <c r="J39" s="63"/>
      <c r="K39" s="63"/>
      <c r="L39" s="63"/>
      <c r="M39" s="60"/>
      <c r="N39" s="60"/>
      <c r="O39" s="60"/>
      <c r="P39" s="63"/>
      <c r="Q39" s="63"/>
      <c r="R39" s="63"/>
      <c r="S39" s="63"/>
      <c r="T39" s="60"/>
      <c r="U39" s="60"/>
      <c r="V39" s="63"/>
      <c r="W39" s="63"/>
      <c r="X39" s="63"/>
      <c r="Y39" s="63"/>
      <c r="Z39" s="63"/>
      <c r="AA39" s="60"/>
      <c r="AB39" s="60"/>
      <c r="AC39" s="63"/>
      <c r="AD39" s="63"/>
      <c r="AE39" s="63"/>
      <c r="AF39" s="63"/>
      <c r="AG39" s="63"/>
      <c r="AH39" s="66"/>
      <c r="AI39" s="68"/>
    </row>
    <row r="40" spans="1:35" ht="17.45" customHeight="1">
      <c r="A40" s="54"/>
      <c r="B40" s="57"/>
      <c r="C40" s="61"/>
      <c r="D40" s="61"/>
      <c r="E40" s="61"/>
      <c r="F40" s="61"/>
      <c r="G40" s="61"/>
      <c r="H40" s="64"/>
      <c r="I40" s="64"/>
      <c r="J40" s="64"/>
      <c r="K40" s="64"/>
      <c r="L40" s="64"/>
      <c r="M40" s="61"/>
      <c r="N40" s="61"/>
      <c r="O40" s="61"/>
      <c r="P40" s="64"/>
      <c r="Q40" s="64"/>
      <c r="R40" s="64"/>
      <c r="S40" s="64"/>
      <c r="T40" s="61"/>
      <c r="U40" s="61"/>
      <c r="V40" s="64"/>
      <c r="W40" s="64"/>
      <c r="X40" s="64"/>
      <c r="Y40" s="64"/>
      <c r="Z40" s="64"/>
      <c r="AA40" s="61"/>
      <c r="AB40" s="61"/>
      <c r="AC40" s="64"/>
      <c r="AD40" s="64"/>
      <c r="AE40" s="64"/>
      <c r="AF40" s="64"/>
      <c r="AG40" s="64"/>
      <c r="AH40" s="66"/>
      <c r="AI40" s="68"/>
    </row>
    <row r="41" spans="1:35">
      <c r="A41" s="54"/>
      <c r="B41" s="2" t="s">
        <v>10</v>
      </c>
      <c r="C41" s="21" t="s">
        <v>34</v>
      </c>
      <c r="D41" s="21" t="s">
        <v>34</v>
      </c>
      <c r="E41" s="21" t="s">
        <v>34</v>
      </c>
      <c r="F41" s="21" t="s">
        <v>31</v>
      </c>
      <c r="G41" s="21" t="s">
        <v>31</v>
      </c>
      <c r="H41" s="15" t="s">
        <v>30</v>
      </c>
      <c r="I41" s="15" t="s">
        <v>30</v>
      </c>
      <c r="J41" s="15" t="s">
        <v>30</v>
      </c>
      <c r="K41" s="15" t="s">
        <v>30</v>
      </c>
      <c r="L41" s="15" t="s">
        <v>30</v>
      </c>
      <c r="M41" s="21" t="s">
        <v>31</v>
      </c>
      <c r="N41" s="21" t="s">
        <v>31</v>
      </c>
      <c r="O41" s="21" t="s">
        <v>31</v>
      </c>
      <c r="P41" s="15" t="s">
        <v>30</v>
      </c>
      <c r="Q41" s="15" t="s">
        <v>30</v>
      </c>
      <c r="R41" s="15" t="s">
        <v>30</v>
      </c>
      <c r="S41" s="15" t="s">
        <v>30</v>
      </c>
      <c r="T41" s="21" t="s">
        <v>31</v>
      </c>
      <c r="U41" s="21" t="s">
        <v>31</v>
      </c>
      <c r="V41" s="15" t="s">
        <v>30</v>
      </c>
      <c r="W41" s="15" t="s">
        <v>30</v>
      </c>
      <c r="X41" s="15" t="s">
        <v>30</v>
      </c>
      <c r="Y41" s="15" t="s">
        <v>30</v>
      </c>
      <c r="Z41" s="15" t="s">
        <v>30</v>
      </c>
      <c r="AA41" s="21" t="s">
        <v>31</v>
      </c>
      <c r="AB41" s="21" t="s">
        <v>31</v>
      </c>
      <c r="AC41" s="15" t="s">
        <v>30</v>
      </c>
      <c r="AD41" s="15" t="s">
        <v>30</v>
      </c>
      <c r="AE41" s="15" t="s">
        <v>30</v>
      </c>
      <c r="AF41" s="15" t="s">
        <v>30</v>
      </c>
      <c r="AG41" s="15" t="s">
        <v>30</v>
      </c>
      <c r="AH41" s="3">
        <f>COUNTIF(C41:AG41,"●")</f>
        <v>9</v>
      </c>
      <c r="AI41" s="5">
        <f>COUNTIF(C41:AG41,"●")+COUNTIF(C41:AG41,"〇")</f>
        <v>28</v>
      </c>
    </row>
    <row r="42" spans="1:35" ht="19.5" thickBot="1">
      <c r="A42" s="54"/>
      <c r="B42" s="2" t="s">
        <v>45</v>
      </c>
      <c r="C42" s="21" t="s">
        <v>34</v>
      </c>
      <c r="D42" s="21" t="s">
        <v>34</v>
      </c>
      <c r="E42" s="21" t="s">
        <v>34</v>
      </c>
      <c r="F42" s="21" t="s">
        <v>31</v>
      </c>
      <c r="G42" s="21" t="s">
        <v>31</v>
      </c>
      <c r="H42" s="15" t="s">
        <v>30</v>
      </c>
      <c r="I42" s="15" t="s">
        <v>30</v>
      </c>
      <c r="J42" s="15" t="s">
        <v>30</v>
      </c>
      <c r="K42" s="15" t="s">
        <v>30</v>
      </c>
      <c r="L42" s="15" t="s">
        <v>30</v>
      </c>
      <c r="M42" s="21" t="s">
        <v>30</v>
      </c>
      <c r="N42" s="21" t="s">
        <v>31</v>
      </c>
      <c r="O42" s="21" t="s">
        <v>31</v>
      </c>
      <c r="P42" s="15" t="s">
        <v>30</v>
      </c>
      <c r="Q42" s="15" t="s">
        <v>30</v>
      </c>
      <c r="R42" s="15" t="s">
        <v>30</v>
      </c>
      <c r="S42" s="15" t="s">
        <v>30</v>
      </c>
      <c r="T42" s="21" t="s">
        <v>31</v>
      </c>
      <c r="U42" s="21" t="s">
        <v>31</v>
      </c>
      <c r="V42" s="15" t="s">
        <v>30</v>
      </c>
      <c r="W42" s="15" t="s">
        <v>30</v>
      </c>
      <c r="X42" s="15" t="s">
        <v>30</v>
      </c>
      <c r="Y42" s="15" t="s">
        <v>30</v>
      </c>
      <c r="Z42" s="15" t="s">
        <v>30</v>
      </c>
      <c r="AA42" s="21" t="s">
        <v>31</v>
      </c>
      <c r="AB42" s="21" t="s">
        <v>31</v>
      </c>
      <c r="AC42" s="15" t="s">
        <v>30</v>
      </c>
      <c r="AD42" s="15" t="s">
        <v>30</v>
      </c>
      <c r="AE42" s="15" t="s">
        <v>30</v>
      </c>
      <c r="AF42" s="15" t="s">
        <v>30</v>
      </c>
      <c r="AG42" s="15" t="s">
        <v>30</v>
      </c>
      <c r="AH42" s="3">
        <f>COUNTIF(C42:AG42,"●")</f>
        <v>8</v>
      </c>
      <c r="AI42" s="5">
        <f>COUNTIF(C42:AG42,"●")+COUNTIF(C42:AG42,"〇")</f>
        <v>28</v>
      </c>
    </row>
    <row r="43" spans="1:35" ht="19.5" thickTop="1">
      <c r="A43" s="53">
        <f>IF(A36+1=13,1,A36+1)</f>
        <v>2</v>
      </c>
      <c r="B43" s="4" t="s">
        <v>7</v>
      </c>
      <c r="C43" s="19">
        <v>45689</v>
      </c>
      <c r="D43" s="19">
        <v>45690</v>
      </c>
      <c r="E43" s="10">
        <v>45691</v>
      </c>
      <c r="F43" s="10">
        <v>45692</v>
      </c>
      <c r="G43" s="10">
        <v>45693</v>
      </c>
      <c r="H43" s="10">
        <v>45694</v>
      </c>
      <c r="I43" s="10">
        <v>45695</v>
      </c>
      <c r="J43" s="19">
        <v>45696</v>
      </c>
      <c r="K43" s="19">
        <v>45697</v>
      </c>
      <c r="L43" s="10">
        <v>45698</v>
      </c>
      <c r="M43" s="19">
        <v>45699</v>
      </c>
      <c r="N43" s="10">
        <v>45700</v>
      </c>
      <c r="O43" s="10">
        <v>45701</v>
      </c>
      <c r="P43" s="10">
        <v>45702</v>
      </c>
      <c r="Q43" s="19">
        <v>45703</v>
      </c>
      <c r="R43" s="19">
        <v>45704</v>
      </c>
      <c r="S43" s="10">
        <v>45705</v>
      </c>
      <c r="T43" s="10">
        <v>45706</v>
      </c>
      <c r="U43" s="10">
        <v>45707</v>
      </c>
      <c r="V43" s="10">
        <v>45708</v>
      </c>
      <c r="W43" s="10">
        <v>45709</v>
      </c>
      <c r="X43" s="19">
        <v>45710</v>
      </c>
      <c r="Y43" s="19">
        <v>45711</v>
      </c>
      <c r="Z43" s="19">
        <v>45712</v>
      </c>
      <c r="AA43" s="10">
        <v>45713</v>
      </c>
      <c r="AB43" s="10">
        <v>45714</v>
      </c>
      <c r="AC43" s="10">
        <v>45715</v>
      </c>
      <c r="AD43" s="10">
        <v>45716</v>
      </c>
      <c r="AE43" s="10"/>
      <c r="AF43" s="10"/>
      <c r="AG43" s="10"/>
      <c r="AH43" s="55" t="s">
        <v>11</v>
      </c>
      <c r="AI43" s="56"/>
    </row>
    <row r="44" spans="1:35" ht="18.75" customHeight="1">
      <c r="A44" s="54"/>
      <c r="B44" s="2" t="s">
        <v>8</v>
      </c>
      <c r="C44" s="20">
        <v>45325</v>
      </c>
      <c r="D44" s="20">
        <v>45326</v>
      </c>
      <c r="E44" s="11">
        <v>45327</v>
      </c>
      <c r="F44" s="11">
        <v>45328</v>
      </c>
      <c r="G44" s="11">
        <v>45329</v>
      </c>
      <c r="H44" s="11">
        <v>45330</v>
      </c>
      <c r="I44" s="11">
        <v>45331</v>
      </c>
      <c r="J44" s="20">
        <v>45332</v>
      </c>
      <c r="K44" s="20">
        <v>45333</v>
      </c>
      <c r="L44" s="11">
        <v>45334</v>
      </c>
      <c r="M44" s="20">
        <v>45335</v>
      </c>
      <c r="N44" s="11">
        <v>45336</v>
      </c>
      <c r="O44" s="11">
        <v>45337</v>
      </c>
      <c r="P44" s="11">
        <v>45338</v>
      </c>
      <c r="Q44" s="20">
        <v>45339</v>
      </c>
      <c r="R44" s="20">
        <v>45340</v>
      </c>
      <c r="S44" s="11">
        <v>45341</v>
      </c>
      <c r="T44" s="11">
        <v>45342</v>
      </c>
      <c r="U44" s="11">
        <v>45343</v>
      </c>
      <c r="V44" s="11">
        <v>45344</v>
      </c>
      <c r="W44" s="11">
        <v>45345</v>
      </c>
      <c r="X44" s="20">
        <v>45346</v>
      </c>
      <c r="Y44" s="20">
        <v>45347</v>
      </c>
      <c r="Z44" s="20">
        <v>45348</v>
      </c>
      <c r="AA44" s="11">
        <v>45349</v>
      </c>
      <c r="AB44" s="11">
        <v>45350</v>
      </c>
      <c r="AC44" s="11">
        <f t="shared" ref="AC44" si="0">AB44+1</f>
        <v>45351</v>
      </c>
      <c r="AD44" s="11" t="s">
        <v>32</v>
      </c>
      <c r="AE44" s="11"/>
      <c r="AF44" s="11"/>
      <c r="AG44" s="11"/>
      <c r="AH44" s="65" t="s">
        <v>12</v>
      </c>
      <c r="AI44" s="67" t="s">
        <v>13</v>
      </c>
    </row>
    <row r="45" spans="1:35" ht="17.45" customHeight="1">
      <c r="A45" s="54"/>
      <c r="B45" s="57" t="s">
        <v>9</v>
      </c>
      <c r="C45" s="59"/>
      <c r="D45" s="59"/>
      <c r="E45" s="62"/>
      <c r="F45" s="62"/>
      <c r="G45" s="62"/>
      <c r="H45" s="62"/>
      <c r="I45" s="62"/>
      <c r="J45" s="59"/>
      <c r="K45" s="59"/>
      <c r="L45" s="62"/>
      <c r="M45" s="59" t="s">
        <v>42</v>
      </c>
      <c r="N45" s="62"/>
      <c r="O45" s="62"/>
      <c r="P45" s="62"/>
      <c r="Q45" s="59"/>
      <c r="R45" s="59"/>
      <c r="S45" s="62"/>
      <c r="T45" s="62"/>
      <c r="U45" s="62"/>
      <c r="V45" s="62"/>
      <c r="W45" s="62"/>
      <c r="X45" s="59"/>
      <c r="Y45" s="59" t="s">
        <v>40</v>
      </c>
      <c r="Z45" s="59" t="s">
        <v>41</v>
      </c>
      <c r="AA45" s="62"/>
      <c r="AB45" s="62"/>
      <c r="AC45" s="62"/>
      <c r="AD45" s="62"/>
      <c r="AE45" s="62"/>
      <c r="AF45" s="62"/>
      <c r="AG45" s="62"/>
      <c r="AH45" s="66"/>
      <c r="AI45" s="68"/>
    </row>
    <row r="46" spans="1:35" ht="17.45" customHeight="1">
      <c r="A46" s="54"/>
      <c r="B46" s="57"/>
      <c r="C46" s="60"/>
      <c r="D46" s="60"/>
      <c r="E46" s="63"/>
      <c r="F46" s="63"/>
      <c r="G46" s="63"/>
      <c r="H46" s="63"/>
      <c r="I46" s="63"/>
      <c r="J46" s="60"/>
      <c r="K46" s="60"/>
      <c r="L46" s="63"/>
      <c r="M46" s="60"/>
      <c r="N46" s="63"/>
      <c r="O46" s="63"/>
      <c r="P46" s="63"/>
      <c r="Q46" s="60"/>
      <c r="R46" s="60"/>
      <c r="S46" s="63"/>
      <c r="T46" s="63"/>
      <c r="U46" s="63"/>
      <c r="V46" s="63"/>
      <c r="W46" s="63"/>
      <c r="X46" s="60"/>
      <c r="Y46" s="60"/>
      <c r="Z46" s="60"/>
      <c r="AA46" s="63"/>
      <c r="AB46" s="63"/>
      <c r="AC46" s="63"/>
      <c r="AD46" s="63"/>
      <c r="AE46" s="63"/>
      <c r="AF46" s="63"/>
      <c r="AG46" s="63"/>
      <c r="AH46" s="66"/>
      <c r="AI46" s="68"/>
    </row>
    <row r="47" spans="1:35" ht="17.45" customHeight="1">
      <c r="A47" s="54"/>
      <c r="B47" s="57"/>
      <c r="C47" s="61"/>
      <c r="D47" s="61"/>
      <c r="E47" s="64"/>
      <c r="F47" s="64"/>
      <c r="G47" s="64"/>
      <c r="H47" s="64"/>
      <c r="I47" s="64"/>
      <c r="J47" s="61"/>
      <c r="K47" s="61"/>
      <c r="L47" s="64"/>
      <c r="M47" s="61"/>
      <c r="N47" s="64"/>
      <c r="O47" s="64"/>
      <c r="P47" s="64"/>
      <c r="Q47" s="61"/>
      <c r="R47" s="61"/>
      <c r="S47" s="64"/>
      <c r="T47" s="64"/>
      <c r="U47" s="64"/>
      <c r="V47" s="64"/>
      <c r="W47" s="64"/>
      <c r="X47" s="61"/>
      <c r="Y47" s="61"/>
      <c r="Z47" s="61"/>
      <c r="AA47" s="64"/>
      <c r="AB47" s="64"/>
      <c r="AC47" s="64"/>
      <c r="AD47" s="64"/>
      <c r="AE47" s="64"/>
      <c r="AF47" s="64"/>
      <c r="AG47" s="64"/>
      <c r="AH47" s="66"/>
      <c r="AI47" s="68"/>
    </row>
    <row r="48" spans="1:35">
      <c r="A48" s="54"/>
      <c r="B48" s="2" t="s">
        <v>10</v>
      </c>
      <c r="C48" s="21" t="s">
        <v>31</v>
      </c>
      <c r="D48" s="21" t="s">
        <v>31</v>
      </c>
      <c r="E48" s="15" t="s">
        <v>30</v>
      </c>
      <c r="F48" s="15" t="s">
        <v>30</v>
      </c>
      <c r="G48" s="15" t="s">
        <v>30</v>
      </c>
      <c r="H48" s="15" t="s">
        <v>30</v>
      </c>
      <c r="I48" s="15" t="s">
        <v>30</v>
      </c>
      <c r="J48" s="21" t="s">
        <v>31</v>
      </c>
      <c r="K48" s="21" t="s">
        <v>31</v>
      </c>
      <c r="L48" s="15" t="s">
        <v>30</v>
      </c>
      <c r="M48" s="21" t="s">
        <v>30</v>
      </c>
      <c r="N48" s="15" t="s">
        <v>30</v>
      </c>
      <c r="O48" s="15" t="s">
        <v>30</v>
      </c>
      <c r="P48" s="15" t="s">
        <v>30</v>
      </c>
      <c r="Q48" s="21" t="s">
        <v>31</v>
      </c>
      <c r="R48" s="21" t="s">
        <v>31</v>
      </c>
      <c r="S48" s="15" t="s">
        <v>30</v>
      </c>
      <c r="T48" s="15" t="s">
        <v>30</v>
      </c>
      <c r="U48" s="15" t="s">
        <v>30</v>
      </c>
      <c r="V48" s="15" t="s">
        <v>30</v>
      </c>
      <c r="W48" s="15" t="s">
        <v>30</v>
      </c>
      <c r="X48" s="21" t="s">
        <v>31</v>
      </c>
      <c r="Y48" s="21" t="s">
        <v>31</v>
      </c>
      <c r="Z48" s="21" t="s">
        <v>30</v>
      </c>
      <c r="AA48" s="15" t="s">
        <v>30</v>
      </c>
      <c r="AB48" s="15" t="s">
        <v>30</v>
      </c>
      <c r="AC48" s="15" t="s">
        <v>30</v>
      </c>
      <c r="AD48" s="15" t="s">
        <v>30</v>
      </c>
      <c r="AE48" s="15"/>
      <c r="AF48" s="15"/>
      <c r="AG48" s="15"/>
      <c r="AH48" s="7">
        <f>COUNTIF(C48:AG48,"●")</f>
        <v>8</v>
      </c>
      <c r="AI48" s="14">
        <f>COUNTIF(C48:AG48,"●")+COUNTIF(C48:AG48,"〇")</f>
        <v>28</v>
      </c>
    </row>
    <row r="49" spans="1:35" ht="19.5" thickBot="1">
      <c r="A49" s="54"/>
      <c r="B49" s="13" t="s">
        <v>45</v>
      </c>
      <c r="C49" s="22" t="s">
        <v>31</v>
      </c>
      <c r="D49" s="22" t="s">
        <v>31</v>
      </c>
      <c r="E49" s="17" t="s">
        <v>30</v>
      </c>
      <c r="F49" s="17" t="s">
        <v>30</v>
      </c>
      <c r="G49" s="17" t="s">
        <v>30</v>
      </c>
      <c r="H49" s="17" t="s">
        <v>30</v>
      </c>
      <c r="I49" s="17" t="s">
        <v>30</v>
      </c>
      <c r="J49" s="22" t="s">
        <v>31</v>
      </c>
      <c r="K49" s="22" t="s">
        <v>31</v>
      </c>
      <c r="L49" s="17" t="s">
        <v>30</v>
      </c>
      <c r="M49" s="22" t="s">
        <v>31</v>
      </c>
      <c r="N49" s="17" t="s">
        <v>31</v>
      </c>
      <c r="O49" s="17" t="s">
        <v>30</v>
      </c>
      <c r="P49" s="17" t="s">
        <v>30</v>
      </c>
      <c r="Q49" s="22" t="s">
        <v>30</v>
      </c>
      <c r="R49" s="22" t="s">
        <v>31</v>
      </c>
      <c r="S49" s="17" t="s">
        <v>30</v>
      </c>
      <c r="T49" s="17" t="s">
        <v>30</v>
      </c>
      <c r="U49" s="17" t="s">
        <v>30</v>
      </c>
      <c r="V49" s="17" t="s">
        <v>30</v>
      </c>
      <c r="W49" s="17" t="s">
        <v>30</v>
      </c>
      <c r="X49" s="22" t="s">
        <v>30</v>
      </c>
      <c r="Y49" s="22" t="s">
        <v>31</v>
      </c>
      <c r="Z49" s="22" t="s">
        <v>31</v>
      </c>
      <c r="AA49" s="17" t="s">
        <v>30</v>
      </c>
      <c r="AB49" s="17" t="s">
        <v>30</v>
      </c>
      <c r="AC49" s="17" t="s">
        <v>30</v>
      </c>
      <c r="AD49" s="17" t="s">
        <v>30</v>
      </c>
      <c r="AE49" s="17"/>
      <c r="AF49" s="17"/>
      <c r="AG49" s="17"/>
      <c r="AH49" s="7">
        <f>COUNTIF(C49:AG49,"●")</f>
        <v>9</v>
      </c>
      <c r="AI49" s="14">
        <f>COUNTIF(C49:AG49,"●")+COUNTIF(C49:AG49,"〇")</f>
        <v>28</v>
      </c>
    </row>
    <row r="50" spans="1:35" ht="19.5" thickTop="1">
      <c r="A50" s="53">
        <f>IF(A43+1=13,1,A43+1)</f>
        <v>3</v>
      </c>
      <c r="B50" s="4" t="s">
        <v>7</v>
      </c>
      <c r="C50" s="19">
        <v>45717</v>
      </c>
      <c r="D50" s="19">
        <v>45718</v>
      </c>
      <c r="E50" s="10">
        <v>45719</v>
      </c>
      <c r="F50" s="10">
        <v>45720</v>
      </c>
      <c r="G50" s="10">
        <v>45721</v>
      </c>
      <c r="H50" s="10">
        <v>45722</v>
      </c>
      <c r="I50" s="10">
        <v>45723</v>
      </c>
      <c r="J50" s="19">
        <v>45724</v>
      </c>
      <c r="K50" s="19">
        <v>45725</v>
      </c>
      <c r="L50" s="10">
        <v>45726</v>
      </c>
      <c r="M50" s="10">
        <v>45727</v>
      </c>
      <c r="N50" s="10">
        <v>45728</v>
      </c>
      <c r="O50" s="10">
        <v>45729</v>
      </c>
      <c r="P50" s="10">
        <v>45730</v>
      </c>
      <c r="Q50" s="19">
        <v>45731</v>
      </c>
      <c r="R50" s="19">
        <v>45732</v>
      </c>
      <c r="S50" s="10">
        <v>45733</v>
      </c>
      <c r="T50" s="10">
        <v>45734</v>
      </c>
      <c r="U50" s="10">
        <v>45735</v>
      </c>
      <c r="V50" s="19">
        <v>45736</v>
      </c>
      <c r="W50" s="10">
        <v>45737</v>
      </c>
      <c r="X50" s="19">
        <v>45738</v>
      </c>
      <c r="Y50" s="19">
        <v>45739</v>
      </c>
      <c r="Z50" s="10">
        <v>45740</v>
      </c>
      <c r="AA50" s="10">
        <v>45741</v>
      </c>
      <c r="AB50" s="10">
        <v>45742</v>
      </c>
      <c r="AC50" s="10">
        <v>45743</v>
      </c>
      <c r="AD50" s="10">
        <v>45744</v>
      </c>
      <c r="AE50" s="19">
        <v>45745</v>
      </c>
      <c r="AF50" s="19">
        <v>45746</v>
      </c>
      <c r="AG50" s="10">
        <v>45747</v>
      </c>
      <c r="AH50" s="55" t="s">
        <v>11</v>
      </c>
      <c r="AI50" s="56"/>
    </row>
    <row r="51" spans="1:35" ht="18.75" customHeight="1">
      <c r="A51" s="54"/>
      <c r="B51" s="2" t="s">
        <v>8</v>
      </c>
      <c r="C51" s="20">
        <v>45353</v>
      </c>
      <c r="D51" s="20">
        <v>45354</v>
      </c>
      <c r="E51" s="11">
        <v>45355</v>
      </c>
      <c r="F51" s="11">
        <v>45356</v>
      </c>
      <c r="G51" s="11">
        <v>45357</v>
      </c>
      <c r="H51" s="11">
        <v>45358</v>
      </c>
      <c r="I51" s="11">
        <v>45359</v>
      </c>
      <c r="J51" s="20">
        <v>45360</v>
      </c>
      <c r="K51" s="20">
        <v>45361</v>
      </c>
      <c r="L51" s="11">
        <v>45362</v>
      </c>
      <c r="M51" s="11">
        <v>45363</v>
      </c>
      <c r="N51" s="11">
        <v>45364</v>
      </c>
      <c r="O51" s="11">
        <v>45365</v>
      </c>
      <c r="P51" s="11">
        <v>45366</v>
      </c>
      <c r="Q51" s="20">
        <v>45367</v>
      </c>
      <c r="R51" s="20">
        <v>45368</v>
      </c>
      <c r="S51" s="11">
        <v>45369</v>
      </c>
      <c r="T51" s="11">
        <v>45370</v>
      </c>
      <c r="U51" s="11">
        <v>45371</v>
      </c>
      <c r="V51" s="20">
        <v>45372</v>
      </c>
      <c r="W51" s="11">
        <v>45373</v>
      </c>
      <c r="X51" s="20">
        <v>45374</v>
      </c>
      <c r="Y51" s="20">
        <v>45375</v>
      </c>
      <c r="Z51" s="11">
        <v>45376</v>
      </c>
      <c r="AA51" s="11">
        <v>45377</v>
      </c>
      <c r="AB51" s="11">
        <v>45378</v>
      </c>
      <c r="AC51" s="11">
        <v>45379</v>
      </c>
      <c r="AD51" s="11">
        <v>45380</v>
      </c>
      <c r="AE51" s="20">
        <v>45381</v>
      </c>
      <c r="AF51" s="20">
        <v>45382</v>
      </c>
      <c r="AG51" s="11" t="s">
        <v>33</v>
      </c>
      <c r="AH51" s="65" t="s">
        <v>12</v>
      </c>
      <c r="AI51" s="67" t="s">
        <v>13</v>
      </c>
    </row>
    <row r="52" spans="1:35" ht="17.45" customHeight="1">
      <c r="A52" s="54"/>
      <c r="B52" s="57" t="s">
        <v>9</v>
      </c>
      <c r="C52" s="59"/>
      <c r="D52" s="59"/>
      <c r="E52" s="62" t="s">
        <v>44</v>
      </c>
      <c r="F52" s="62"/>
      <c r="G52" s="62"/>
      <c r="H52" s="62"/>
      <c r="I52" s="62"/>
      <c r="J52" s="59"/>
      <c r="K52" s="59"/>
      <c r="L52" s="62"/>
      <c r="M52" s="62"/>
      <c r="N52" s="62"/>
      <c r="O52" s="62"/>
      <c r="P52" s="62"/>
      <c r="Q52" s="59"/>
      <c r="R52" s="59"/>
      <c r="S52" s="62"/>
      <c r="T52" s="62"/>
      <c r="U52" s="62"/>
      <c r="V52" s="59" t="s">
        <v>43</v>
      </c>
      <c r="W52" s="62"/>
      <c r="X52" s="59"/>
      <c r="Y52" s="59"/>
      <c r="Z52" s="62"/>
      <c r="AA52" s="62"/>
      <c r="AB52" s="62"/>
      <c r="AC52" s="62"/>
      <c r="AD52" s="62"/>
      <c r="AE52" s="59"/>
      <c r="AF52" s="59"/>
      <c r="AG52" s="62"/>
      <c r="AH52" s="66"/>
      <c r="AI52" s="68"/>
    </row>
    <row r="53" spans="1:35" ht="17.45" customHeight="1">
      <c r="A53" s="54"/>
      <c r="B53" s="57"/>
      <c r="C53" s="60"/>
      <c r="D53" s="60"/>
      <c r="E53" s="63"/>
      <c r="F53" s="63"/>
      <c r="G53" s="63"/>
      <c r="H53" s="63"/>
      <c r="I53" s="63"/>
      <c r="J53" s="60"/>
      <c r="K53" s="60"/>
      <c r="L53" s="63"/>
      <c r="M53" s="63"/>
      <c r="N53" s="63"/>
      <c r="O53" s="63"/>
      <c r="P53" s="63"/>
      <c r="Q53" s="60"/>
      <c r="R53" s="60"/>
      <c r="S53" s="63"/>
      <c r="T53" s="63"/>
      <c r="U53" s="63"/>
      <c r="V53" s="60"/>
      <c r="W53" s="63"/>
      <c r="X53" s="60"/>
      <c r="Y53" s="60"/>
      <c r="Z53" s="63"/>
      <c r="AA53" s="63"/>
      <c r="AB53" s="63"/>
      <c r="AC53" s="63"/>
      <c r="AD53" s="63"/>
      <c r="AE53" s="60"/>
      <c r="AF53" s="60"/>
      <c r="AG53" s="63"/>
      <c r="AH53" s="66"/>
      <c r="AI53" s="68"/>
    </row>
    <row r="54" spans="1:35" ht="17.45" customHeight="1">
      <c r="A54" s="54"/>
      <c r="B54" s="57"/>
      <c r="C54" s="61"/>
      <c r="D54" s="61"/>
      <c r="E54" s="64"/>
      <c r="F54" s="64"/>
      <c r="G54" s="64"/>
      <c r="H54" s="64"/>
      <c r="I54" s="64"/>
      <c r="J54" s="61"/>
      <c r="K54" s="61"/>
      <c r="L54" s="64"/>
      <c r="M54" s="64"/>
      <c r="N54" s="64"/>
      <c r="O54" s="64"/>
      <c r="P54" s="64"/>
      <c r="Q54" s="61"/>
      <c r="R54" s="61"/>
      <c r="S54" s="64"/>
      <c r="T54" s="64"/>
      <c r="U54" s="64"/>
      <c r="V54" s="61"/>
      <c r="W54" s="64"/>
      <c r="X54" s="61"/>
      <c r="Y54" s="61"/>
      <c r="Z54" s="64"/>
      <c r="AA54" s="64"/>
      <c r="AB54" s="64"/>
      <c r="AC54" s="64"/>
      <c r="AD54" s="64"/>
      <c r="AE54" s="61"/>
      <c r="AF54" s="61"/>
      <c r="AG54" s="64"/>
      <c r="AH54" s="66"/>
      <c r="AI54" s="68"/>
    </row>
    <row r="55" spans="1:35">
      <c r="A55" s="54"/>
      <c r="B55" s="2" t="s">
        <v>10</v>
      </c>
      <c r="C55" s="21" t="s">
        <v>31</v>
      </c>
      <c r="D55" s="21" t="s">
        <v>31</v>
      </c>
      <c r="E55" s="15" t="s">
        <v>30</v>
      </c>
      <c r="F55" s="15" t="s">
        <v>34</v>
      </c>
      <c r="G55" s="15" t="s">
        <v>34</v>
      </c>
      <c r="H55" s="15" t="s">
        <v>34</v>
      </c>
      <c r="I55" s="15" t="s">
        <v>34</v>
      </c>
      <c r="J55" s="21" t="s">
        <v>34</v>
      </c>
      <c r="K55" s="21" t="s">
        <v>34</v>
      </c>
      <c r="L55" s="15" t="s">
        <v>34</v>
      </c>
      <c r="M55" s="15" t="s">
        <v>34</v>
      </c>
      <c r="N55" s="15" t="s">
        <v>34</v>
      </c>
      <c r="O55" s="15" t="s">
        <v>34</v>
      </c>
      <c r="P55" s="15" t="s">
        <v>34</v>
      </c>
      <c r="Q55" s="21"/>
      <c r="R55" s="21"/>
      <c r="S55" s="15"/>
      <c r="T55" s="15"/>
      <c r="U55" s="15"/>
      <c r="V55" s="21"/>
      <c r="W55" s="15"/>
      <c r="X55" s="21"/>
      <c r="Y55" s="21"/>
      <c r="Z55" s="15"/>
      <c r="AA55" s="15"/>
      <c r="AB55" s="15"/>
      <c r="AC55" s="15"/>
      <c r="AD55" s="15"/>
      <c r="AE55" s="21"/>
      <c r="AF55" s="21"/>
      <c r="AG55" s="15"/>
      <c r="AH55" s="3">
        <f>COUNTIF(C55:AG55,"●")</f>
        <v>2</v>
      </c>
      <c r="AI55" s="5">
        <f>COUNTIF(C55:AG55,"●")+COUNTIF(C55:AG55,"〇")</f>
        <v>3</v>
      </c>
    </row>
    <row r="56" spans="1:35" ht="19.5" thickBot="1">
      <c r="A56" s="58"/>
      <c r="B56" s="6" t="s">
        <v>45</v>
      </c>
      <c r="C56" s="23" t="s">
        <v>31</v>
      </c>
      <c r="D56" s="23" t="s">
        <v>31</v>
      </c>
      <c r="E56" s="18" t="s">
        <v>30</v>
      </c>
      <c r="F56" s="18" t="s">
        <v>34</v>
      </c>
      <c r="G56" s="18" t="s">
        <v>34</v>
      </c>
      <c r="H56" s="18" t="s">
        <v>34</v>
      </c>
      <c r="I56" s="18" t="s">
        <v>34</v>
      </c>
      <c r="J56" s="23" t="s">
        <v>34</v>
      </c>
      <c r="K56" s="23" t="s">
        <v>34</v>
      </c>
      <c r="L56" s="18" t="s">
        <v>34</v>
      </c>
      <c r="M56" s="18" t="s">
        <v>34</v>
      </c>
      <c r="N56" s="18" t="s">
        <v>34</v>
      </c>
      <c r="O56" s="18" t="s">
        <v>34</v>
      </c>
      <c r="P56" s="18" t="s">
        <v>34</v>
      </c>
      <c r="Q56" s="23"/>
      <c r="R56" s="23"/>
      <c r="S56" s="18"/>
      <c r="T56" s="18"/>
      <c r="U56" s="18"/>
      <c r="V56" s="23"/>
      <c r="W56" s="18"/>
      <c r="X56" s="23"/>
      <c r="Y56" s="23"/>
      <c r="Z56" s="18"/>
      <c r="AA56" s="18"/>
      <c r="AB56" s="18"/>
      <c r="AC56" s="18"/>
      <c r="AD56" s="18"/>
      <c r="AE56" s="23"/>
      <c r="AF56" s="23"/>
      <c r="AG56" s="18"/>
      <c r="AH56" s="24">
        <f>COUNTIF(C56:AG56,"●")</f>
        <v>2</v>
      </c>
      <c r="AI56" s="25">
        <f>COUNTIF(C56:AG56,"●")+COUNTIF(C56:AG56,"〇")</f>
        <v>3</v>
      </c>
    </row>
    <row r="57" spans="1:35" ht="20.25" thickTop="1" thickBot="1"/>
    <row r="58" spans="1:35" ht="19.5" thickBot="1">
      <c r="C58" s="38" t="s">
        <v>46</v>
      </c>
      <c r="D58" s="39"/>
      <c r="E58" s="39"/>
      <c r="F58" s="40"/>
      <c r="G58" s="45" t="s">
        <v>22</v>
      </c>
      <c r="H58" s="46"/>
      <c r="I58" s="46"/>
      <c r="J58" s="46"/>
      <c r="K58" s="46"/>
      <c r="L58" s="47">
        <f>AH20+AH27+AH34+AH41+AH48+AH55</f>
        <v>38</v>
      </c>
      <c r="M58" s="47"/>
      <c r="N58" s="47"/>
      <c r="O58" s="47"/>
      <c r="P58" s="47" t="s">
        <v>7</v>
      </c>
      <c r="Q58" s="47"/>
      <c r="R58" s="48"/>
      <c r="T58" s="38" t="s">
        <v>45</v>
      </c>
      <c r="U58" s="39"/>
      <c r="V58" s="39"/>
      <c r="W58" s="40"/>
      <c r="X58" s="45" t="s">
        <v>22</v>
      </c>
      <c r="Y58" s="46"/>
      <c r="Z58" s="46"/>
      <c r="AA58" s="46"/>
      <c r="AB58" s="46"/>
      <c r="AC58" s="47">
        <f>AH21+AH28+AH35+AH42+AH49+AH56</f>
        <v>39</v>
      </c>
      <c r="AD58" s="47"/>
      <c r="AE58" s="47"/>
      <c r="AF58" s="47"/>
      <c r="AG58" s="47" t="s">
        <v>7</v>
      </c>
      <c r="AH58" s="47"/>
      <c r="AI58" s="48"/>
    </row>
    <row r="59" spans="1:35">
      <c r="G59" s="26" t="s">
        <v>23</v>
      </c>
      <c r="H59" s="27"/>
      <c r="I59" s="27"/>
      <c r="J59" s="27"/>
      <c r="K59" s="27"/>
      <c r="L59" s="28">
        <f>AI20+AI27+AI34+AI41+AI48+AI55</f>
        <v>128</v>
      </c>
      <c r="M59" s="28"/>
      <c r="N59" s="28"/>
      <c r="O59" s="28"/>
      <c r="P59" s="28" t="s">
        <v>7</v>
      </c>
      <c r="Q59" s="28"/>
      <c r="R59" s="29"/>
      <c r="X59" s="26" t="s">
        <v>23</v>
      </c>
      <c r="Y59" s="27"/>
      <c r="Z59" s="27"/>
      <c r="AA59" s="27"/>
      <c r="AB59" s="27"/>
      <c r="AC59" s="28">
        <f>AI21+AI28+AI35+AI42+AI49+AI56</f>
        <v>128</v>
      </c>
      <c r="AD59" s="28"/>
      <c r="AE59" s="28"/>
      <c r="AF59" s="28"/>
      <c r="AG59" s="28" t="s">
        <v>7</v>
      </c>
      <c r="AH59" s="28"/>
      <c r="AI59" s="29"/>
    </row>
    <row r="60" spans="1:35" ht="19.5" thickBot="1">
      <c r="G60" s="30" t="s">
        <v>24</v>
      </c>
      <c r="H60" s="31"/>
      <c r="I60" s="31"/>
      <c r="J60" s="31"/>
      <c r="K60" s="31"/>
      <c r="L60" s="32">
        <f>ROUNDDOWN(L58/L59,3)*100</f>
        <v>29.599999999999998</v>
      </c>
      <c r="M60" s="32"/>
      <c r="N60" s="32"/>
      <c r="O60" s="32"/>
      <c r="P60" s="32" t="s">
        <v>25</v>
      </c>
      <c r="Q60" s="32"/>
      <c r="R60" s="33"/>
      <c r="X60" s="30" t="s">
        <v>24</v>
      </c>
      <c r="Y60" s="31"/>
      <c r="Z60" s="31"/>
      <c r="AA60" s="31"/>
      <c r="AB60" s="31"/>
      <c r="AC60" s="32">
        <f>ROUNDDOWN(AC58/AC59,3)*100</f>
        <v>30.4</v>
      </c>
      <c r="AD60" s="32"/>
      <c r="AE60" s="32"/>
      <c r="AF60" s="32"/>
      <c r="AG60" s="32" t="s">
        <v>25</v>
      </c>
      <c r="AH60" s="32"/>
      <c r="AI60" s="33"/>
    </row>
    <row r="61" spans="1:35">
      <c r="T61" s="16" t="s">
        <v>26</v>
      </c>
    </row>
    <row r="62" spans="1:35" ht="19.5" thickBot="1"/>
    <row r="63" spans="1:35" ht="20.25" thickTop="1" thickBot="1">
      <c r="G63" s="34" t="s">
        <v>27</v>
      </c>
      <c r="H63" s="35"/>
      <c r="I63" s="35"/>
      <c r="J63" s="35"/>
      <c r="K63" s="35"/>
      <c r="L63" s="36" t="str">
        <f>IF(L60&gt;=28.5,"4週8休以上",IF(L60&gt;=25,"4週7休以上4週8休未満",IF(L60&gt;=21.4,"4週6休以上4週7休未満","4週6休未満")))</f>
        <v>4週8休以上</v>
      </c>
      <c r="M63" s="36"/>
      <c r="N63" s="36"/>
      <c r="O63" s="36"/>
      <c r="P63" s="36"/>
      <c r="Q63" s="36"/>
      <c r="R63" s="37"/>
      <c r="X63" s="34" t="s">
        <v>27</v>
      </c>
      <c r="Y63" s="35"/>
      <c r="Z63" s="35"/>
      <c r="AA63" s="35"/>
      <c r="AB63" s="35"/>
      <c r="AC63" s="36" t="str">
        <f>IF(AC60&gt;=28.5,"4週8休以上",IF(AC60&gt;=25,"4週7休以上4週8休未満",IF(AC60&gt;=21.4,"4週6休以上4週7休未満","4週6休未満")))</f>
        <v>4週8休以上</v>
      </c>
      <c r="AD63" s="36"/>
      <c r="AE63" s="36"/>
      <c r="AF63" s="36"/>
      <c r="AG63" s="36"/>
      <c r="AH63" s="36"/>
      <c r="AI63" s="37"/>
    </row>
    <row r="64" spans="1:35" ht="19.5" thickTop="1"/>
  </sheetData>
  <mergeCells count="259">
    <mergeCell ref="AH30:AH33"/>
    <mergeCell ref="AI30:AI33"/>
    <mergeCell ref="AH23:AH26"/>
    <mergeCell ref="AI23:AI26"/>
    <mergeCell ref="AH16:AH19"/>
    <mergeCell ref="AI16:AI19"/>
    <mergeCell ref="AH29:AI29"/>
    <mergeCell ref="AH36:AI36"/>
    <mergeCell ref="G59:K59"/>
    <mergeCell ref="L59:O59"/>
    <mergeCell ref="P59:R59"/>
    <mergeCell ref="AB31:AB33"/>
    <mergeCell ref="AC31:AC33"/>
    <mergeCell ref="P24:P26"/>
    <mergeCell ref="Q24:Q26"/>
    <mergeCell ref="R24:R26"/>
    <mergeCell ref="S24:S26"/>
    <mergeCell ref="T24:T26"/>
    <mergeCell ref="U24:U26"/>
    <mergeCell ref="J24:J26"/>
    <mergeCell ref="K24:K26"/>
    <mergeCell ref="L24:L26"/>
    <mergeCell ref="G24:G26"/>
    <mergeCell ref="H24:H26"/>
    <mergeCell ref="G60:K60"/>
    <mergeCell ref="L60:O60"/>
    <mergeCell ref="P60:R60"/>
    <mergeCell ref="G63:K63"/>
    <mergeCell ref="L63:R63"/>
    <mergeCell ref="A2:AI3"/>
    <mergeCell ref="AC4:AI4"/>
    <mergeCell ref="S6:V6"/>
    <mergeCell ref="O8:R8"/>
    <mergeCell ref="S8:V8"/>
    <mergeCell ref="S10:V10"/>
    <mergeCell ref="T58:W58"/>
    <mergeCell ref="C58:F58"/>
    <mergeCell ref="G58:K58"/>
    <mergeCell ref="L58:O58"/>
    <mergeCell ref="P58:R58"/>
    <mergeCell ref="B12:C12"/>
    <mergeCell ref="D12:AI12"/>
    <mergeCell ref="B13:C13"/>
    <mergeCell ref="D13:E13"/>
    <mergeCell ref="G13:H13"/>
    <mergeCell ref="J13:K13"/>
    <mergeCell ref="M13:N13"/>
    <mergeCell ref="O13:P13"/>
    <mergeCell ref="R13:S13"/>
    <mergeCell ref="U13:V13"/>
    <mergeCell ref="AE14:AG14"/>
    <mergeCell ref="AH14:AI14"/>
    <mergeCell ref="A15:A21"/>
    <mergeCell ref="AH15:AI15"/>
    <mergeCell ref="B17:B19"/>
    <mergeCell ref="C17:C19"/>
    <mergeCell ref="D17:D19"/>
    <mergeCell ref="E17:E19"/>
    <mergeCell ref="AG17:AG19"/>
    <mergeCell ref="AF17:AF19"/>
    <mergeCell ref="Q17:Q19"/>
    <mergeCell ref="F17:F19"/>
    <mergeCell ref="G17:G19"/>
    <mergeCell ref="H17:H19"/>
    <mergeCell ref="I17:I19"/>
    <mergeCell ref="J17:J19"/>
    <mergeCell ref="K17:K19"/>
    <mergeCell ref="A22:A28"/>
    <mergeCell ref="AH22:AI22"/>
    <mergeCell ref="B24:B26"/>
    <mergeCell ref="C24:C26"/>
    <mergeCell ref="X17:X19"/>
    <mergeCell ref="Y17:Y19"/>
    <mergeCell ref="Z17:Z19"/>
    <mergeCell ref="AA17:AA19"/>
    <mergeCell ref="AB17:AB19"/>
    <mergeCell ref="AC17:AC19"/>
    <mergeCell ref="R17:R19"/>
    <mergeCell ref="S17:S19"/>
    <mergeCell ref="T17:T19"/>
    <mergeCell ref="U17:U19"/>
    <mergeCell ref="V17:V19"/>
    <mergeCell ref="W17:W19"/>
    <mergeCell ref="L17:L19"/>
    <mergeCell ref="M17:M19"/>
    <mergeCell ref="N17:N19"/>
    <mergeCell ref="O17:O19"/>
    <mergeCell ref="P17:P19"/>
    <mergeCell ref="D24:D26"/>
    <mergeCell ref="E24:E26"/>
    <mergeCell ref="F24:F26"/>
    <mergeCell ref="I24:I26"/>
    <mergeCell ref="AD17:AD19"/>
    <mergeCell ref="AE17:AE19"/>
    <mergeCell ref="M24:M26"/>
    <mergeCell ref="N24:N26"/>
    <mergeCell ref="O24:O26"/>
    <mergeCell ref="AB24:AB26"/>
    <mergeCell ref="AC24:AC26"/>
    <mergeCell ref="AD24:AD26"/>
    <mergeCell ref="AE24:AE26"/>
    <mergeCell ref="AF24:AF26"/>
    <mergeCell ref="AG24:AG26"/>
    <mergeCell ref="V24:V26"/>
    <mergeCell ref="W24:W26"/>
    <mergeCell ref="X24:X26"/>
    <mergeCell ref="Y24:Y26"/>
    <mergeCell ref="Z24:Z26"/>
    <mergeCell ref="AA24:AA26"/>
    <mergeCell ref="A29:A35"/>
    <mergeCell ref="B31:B33"/>
    <mergeCell ref="C31:C33"/>
    <mergeCell ref="D31:D33"/>
    <mergeCell ref="E31:E33"/>
    <mergeCell ref="F31:F33"/>
    <mergeCell ref="G31:G33"/>
    <mergeCell ref="P31:P33"/>
    <mergeCell ref="Q31:Q33"/>
    <mergeCell ref="R31:R33"/>
    <mergeCell ref="S31:S33"/>
    <mergeCell ref="H31:H33"/>
    <mergeCell ref="I31:I33"/>
    <mergeCell ref="J31:J33"/>
    <mergeCell ref="K31:K33"/>
    <mergeCell ref="L31:L33"/>
    <mergeCell ref="AF31:AF33"/>
    <mergeCell ref="AG31:AG33"/>
    <mergeCell ref="W31:W33"/>
    <mergeCell ref="X31:X33"/>
    <mergeCell ref="Y31:Y33"/>
    <mergeCell ref="G38:G40"/>
    <mergeCell ref="H38:H40"/>
    <mergeCell ref="I38:I40"/>
    <mergeCell ref="J38:J40"/>
    <mergeCell ref="K38:K40"/>
    <mergeCell ref="AD38:AD40"/>
    <mergeCell ref="N38:N40"/>
    <mergeCell ref="O38:O40"/>
    <mergeCell ref="N31:N33"/>
    <mergeCell ref="O31:O33"/>
    <mergeCell ref="AD31:AD33"/>
    <mergeCell ref="Q38:Q40"/>
    <mergeCell ref="AE31:AE33"/>
    <mergeCell ref="T31:T33"/>
    <mergeCell ref="U31:U33"/>
    <mergeCell ref="V31:V33"/>
    <mergeCell ref="M31:M33"/>
    <mergeCell ref="Z31:Z33"/>
    <mergeCell ref="AA31:AA33"/>
    <mergeCell ref="AH43:AI43"/>
    <mergeCell ref="B45:B47"/>
    <mergeCell ref="C45:C47"/>
    <mergeCell ref="X38:X40"/>
    <mergeCell ref="Y38:Y40"/>
    <mergeCell ref="Z38:Z40"/>
    <mergeCell ref="AA38:AA40"/>
    <mergeCell ref="AB38:AB40"/>
    <mergeCell ref="AC38:AC40"/>
    <mergeCell ref="R38:R40"/>
    <mergeCell ref="S38:S40"/>
    <mergeCell ref="T38:T40"/>
    <mergeCell ref="U38:U40"/>
    <mergeCell ref="V38:V40"/>
    <mergeCell ref="W38:W40"/>
    <mergeCell ref="L38:L40"/>
    <mergeCell ref="M38:M40"/>
    <mergeCell ref="AH44:AH47"/>
    <mergeCell ref="P38:P40"/>
    <mergeCell ref="AI44:AI47"/>
    <mergeCell ref="AH37:AH40"/>
    <mergeCell ref="AI37:AI40"/>
    <mergeCell ref="F38:F40"/>
    <mergeCell ref="K45:K47"/>
    <mergeCell ref="A36:A42"/>
    <mergeCell ref="D45:D47"/>
    <mergeCell ref="E45:E47"/>
    <mergeCell ref="F45:F47"/>
    <mergeCell ref="G45:G47"/>
    <mergeCell ref="H45:H47"/>
    <mergeCell ref="I45:I47"/>
    <mergeCell ref="B38:B40"/>
    <mergeCell ref="C38:C40"/>
    <mergeCell ref="D38:D40"/>
    <mergeCell ref="E38:E40"/>
    <mergeCell ref="A43:A49"/>
    <mergeCell ref="V45:V47"/>
    <mergeCell ref="W45:W47"/>
    <mergeCell ref="X45:X47"/>
    <mergeCell ref="J45:J47"/>
    <mergeCell ref="Y45:Y47"/>
    <mergeCell ref="Z45:Z47"/>
    <mergeCell ref="AA45:AA47"/>
    <mergeCell ref="P45:P47"/>
    <mergeCell ref="Q45:Q47"/>
    <mergeCell ref="R45:R47"/>
    <mergeCell ref="S45:S47"/>
    <mergeCell ref="T45:T47"/>
    <mergeCell ref="U45:U47"/>
    <mergeCell ref="L45:L47"/>
    <mergeCell ref="M45:M47"/>
    <mergeCell ref="N45:N47"/>
    <mergeCell ref="O45:O47"/>
    <mergeCell ref="H52:H54"/>
    <mergeCell ref="I52:I54"/>
    <mergeCell ref="J52:J54"/>
    <mergeCell ref="K52:K54"/>
    <mergeCell ref="L52:L54"/>
    <mergeCell ref="M52:M54"/>
    <mergeCell ref="A50:A56"/>
    <mergeCell ref="AH50:AI50"/>
    <mergeCell ref="B52:B54"/>
    <mergeCell ref="C52:C54"/>
    <mergeCell ref="D52:D54"/>
    <mergeCell ref="E52:E54"/>
    <mergeCell ref="F52:F54"/>
    <mergeCell ref="G52:G54"/>
    <mergeCell ref="T52:T54"/>
    <mergeCell ref="U52:U54"/>
    <mergeCell ref="V52:V54"/>
    <mergeCell ref="W52:W54"/>
    <mergeCell ref="X52:X54"/>
    <mergeCell ref="Y52:Y54"/>
    <mergeCell ref="N52:N54"/>
    <mergeCell ref="O52:O54"/>
    <mergeCell ref="P52:P54"/>
    <mergeCell ref="Q52:Q54"/>
    <mergeCell ref="R52:R54"/>
    <mergeCell ref="S52:S54"/>
    <mergeCell ref="X60:AB60"/>
    <mergeCell ref="AC60:AF60"/>
    <mergeCell ref="AG60:AI60"/>
    <mergeCell ref="X63:AB63"/>
    <mergeCell ref="AC63:AI63"/>
    <mergeCell ref="AH51:AH54"/>
    <mergeCell ref="AI51:AI54"/>
    <mergeCell ref="W6:AF6"/>
    <mergeCell ref="AF52:AF54"/>
    <mergeCell ref="AG52:AG54"/>
    <mergeCell ref="X58:AB58"/>
    <mergeCell ref="AC58:AF58"/>
    <mergeCell ref="AG58:AI58"/>
    <mergeCell ref="X59:AB59"/>
    <mergeCell ref="AC59:AF59"/>
    <mergeCell ref="AG59:AI59"/>
    <mergeCell ref="Z52:Z54"/>
    <mergeCell ref="AA52:AA54"/>
    <mergeCell ref="AB52:AB54"/>
    <mergeCell ref="AC52:AC54"/>
    <mergeCell ref="AD52:AD54"/>
    <mergeCell ref="AE52:AE54"/>
    <mergeCell ref="AB45:AB47"/>
    <mergeCell ref="AC45:AC47"/>
    <mergeCell ref="AD45:AD47"/>
    <mergeCell ref="AE45:AE47"/>
    <mergeCell ref="AF45:AF47"/>
    <mergeCell ref="AG45:AG47"/>
    <mergeCell ref="AE38:AE40"/>
    <mergeCell ref="AF38:AF40"/>
    <mergeCell ref="AG38:AG40"/>
  </mergeCells>
  <phoneticPr fontId="1"/>
  <dataValidations count="1">
    <dataValidation type="list" allowBlank="1" showInputMessage="1" showErrorMessage="1" sqref="C20:AG21 C27:AG28 C34:AG35 C41:AG42 C48:AG49 C55:AG56" xr:uid="{C7853776-CD9C-4659-ABAE-FF04F6C7D6D4}">
      <formula1>"●,〇,／"</formula1>
    </dataValidation>
  </dataValidations>
  <printOptions horizontalCentered="1" verticalCentered="1"/>
  <pageMargins left="0.39370078740157483" right="0.39370078740157483" top="0.39370078740157483" bottom="0.19685039370078741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参考様式</vt:lpstr>
      <vt:lpstr>記入例</vt:lpstr>
      <vt:lpstr>記入例!Print_Area</vt:lpstr>
      <vt:lpstr>参考様式!Print_Area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