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s5002\Desktop\"/>
    </mc:Choice>
  </mc:AlternateContent>
  <bookViews>
    <workbookView xWindow="0" yWindow="0" windowWidth="20490" windowHeight="7770" tabRatio="811"/>
  </bookViews>
  <sheets>
    <sheet name="使用方法" sheetId="12" r:id="rId1"/>
    <sheet name="【様式第3号】取りまとめ店保管用" sheetId="1" r:id="rId2"/>
    <sheet name="【様式第4号】清水町会計係用" sheetId="4" r:id="rId3"/>
    <sheet name="【様式第5号】清水町(主管課)用_1行目" sheetId="5" r:id="rId4"/>
    <sheet name="2行目" sheetId="6" r:id="rId5"/>
    <sheet name="3行目" sheetId="7" r:id="rId6"/>
    <sheet name="4行目" sheetId="8" r:id="rId7"/>
    <sheet name="5行目" sheetId="9" r:id="rId8"/>
    <sheet name="6行目" sheetId="10" r:id="rId9"/>
    <sheet name="7行目" sheetId="11" r:id="rId10"/>
    <sheet name="振替科目" sheetId="2" r:id="rId11"/>
  </sheets>
  <definedNames>
    <definedName name="No.">振替科目!$A$2:$A$9</definedName>
    <definedName name="_xlnm.Print_Area" localSheetId="1">【様式第3号】取りまとめ店保管用!$A$1:$F$19</definedName>
    <definedName name="_xlnm.Print_Area" localSheetId="2">【様式第4号】清水町会計係用!$A$1:$F$22</definedName>
    <definedName name="_xlnm.Print_Area" localSheetId="3">'【様式第5号】清水町(主管課)用_1行目'!$A$1:$F$12</definedName>
    <definedName name="_xlnm.Print_Area" localSheetId="4">'2行目'!$A$1:$F$12</definedName>
    <definedName name="_xlnm.Print_Area" localSheetId="5">'3行目'!$A$1:$F$12</definedName>
    <definedName name="_xlnm.Print_Area" localSheetId="6">'4行目'!$A$1:$F$12</definedName>
    <definedName name="_xlnm.Print_Area" localSheetId="7">'5行目'!$A$1:$F$12</definedName>
    <definedName name="_xlnm.Print_Area" localSheetId="8">'6行目'!$A$1:$F$12</definedName>
    <definedName name="_xlnm.Print_Area" localSheetId="9">'7行目'!$A$1:$F$12</definedName>
    <definedName name="振替科目">振替科目!$B$2:$B$9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1" l="1"/>
  <c r="F19" i="1"/>
  <c r="F5" i="1"/>
  <c r="B9" i="5" l="1"/>
  <c r="B9" i="7"/>
  <c r="B9" i="8"/>
  <c r="B9" i="9"/>
  <c r="B9" i="10"/>
  <c r="B9" i="11"/>
  <c r="B9" i="6"/>
  <c r="B9" i="4"/>
  <c r="F12" i="11" l="1"/>
  <c r="E12" i="11"/>
  <c r="D12" i="11"/>
  <c r="B12" i="11"/>
  <c r="A12" i="11"/>
  <c r="F12" i="10"/>
  <c r="E12" i="10"/>
  <c r="D12" i="10"/>
  <c r="B12" i="10"/>
  <c r="A12" i="10"/>
  <c r="F12" i="9"/>
  <c r="E12" i="9"/>
  <c r="D12" i="9"/>
  <c r="B12" i="9"/>
  <c r="A12" i="9"/>
  <c r="F12" i="8"/>
  <c r="E12" i="8"/>
  <c r="D12" i="8"/>
  <c r="B12" i="8"/>
  <c r="A12" i="8"/>
  <c r="F12" i="7"/>
  <c r="E12" i="7"/>
  <c r="D12" i="7"/>
  <c r="B12" i="7"/>
  <c r="A12" i="7"/>
  <c r="F12" i="6"/>
  <c r="E12" i="6"/>
  <c r="D12" i="6"/>
  <c r="B12" i="6"/>
  <c r="A12" i="6"/>
  <c r="F12" i="5"/>
  <c r="E12" i="5"/>
  <c r="D12" i="5"/>
  <c r="B12" i="5"/>
  <c r="A12" i="5"/>
  <c r="F18" i="4"/>
  <c r="F17" i="4"/>
  <c r="F16" i="4"/>
  <c r="F15" i="4"/>
  <c r="F14" i="4"/>
  <c r="F13" i="4"/>
  <c r="F12" i="4"/>
  <c r="F19" i="4" s="1"/>
  <c r="E18" i="4"/>
  <c r="E17" i="4"/>
  <c r="E16" i="4"/>
  <c r="E15" i="4"/>
  <c r="E14" i="4"/>
  <c r="E13" i="4"/>
  <c r="E12" i="4"/>
  <c r="E19" i="4" s="1"/>
  <c r="D18" i="4"/>
  <c r="D17" i="4"/>
  <c r="D16" i="4"/>
  <c r="D15" i="4"/>
  <c r="D14" i="4"/>
  <c r="D13" i="4"/>
  <c r="D12" i="4"/>
  <c r="B18" i="4"/>
  <c r="B17" i="4"/>
  <c r="B16" i="4"/>
  <c r="B15" i="4"/>
  <c r="B14" i="4"/>
  <c r="B13" i="4"/>
  <c r="B12" i="4"/>
  <c r="A12" i="4"/>
  <c r="A13" i="4"/>
  <c r="A14" i="4"/>
  <c r="A15" i="4"/>
  <c r="A16" i="4"/>
  <c r="A17" i="4"/>
  <c r="A18" i="4"/>
  <c r="F5" i="4" l="1"/>
  <c r="C17" i="1"/>
  <c r="C18" i="1"/>
  <c r="C13" i="1"/>
  <c r="C14" i="1"/>
  <c r="C15" i="1"/>
  <c r="C16" i="1"/>
  <c r="C12" i="1"/>
  <c r="C17" i="4" l="1"/>
  <c r="C12" i="10"/>
  <c r="C12" i="11"/>
  <c r="C18" i="4"/>
  <c r="C16" i="4"/>
  <c r="C12" i="9"/>
  <c r="C15" i="4"/>
  <c r="C12" i="8"/>
  <c r="C14" i="4"/>
  <c r="C12" i="7"/>
  <c r="C13" i="4"/>
  <c r="C12" i="6"/>
  <c r="C12" i="5"/>
  <c r="C12" i="4"/>
  <c r="F5" i="5"/>
  <c r="F5" i="7"/>
  <c r="F5" i="9"/>
  <c r="F5" i="11"/>
  <c r="F5" i="6"/>
  <c r="F5" i="8"/>
  <c r="F5" i="10"/>
  <c r="A3" i="2"/>
  <c r="A4" i="2"/>
  <c r="A5" i="2"/>
  <c r="A6" i="2"/>
  <c r="A7" i="2"/>
  <c r="A8" i="2"/>
  <c r="A9" i="2"/>
  <c r="A2" i="2"/>
</calcChain>
</file>

<file path=xl/sharedStrings.xml><?xml version="1.0" encoding="utf-8"?>
<sst xmlns="http://schemas.openxmlformats.org/spreadsheetml/2006/main" count="105" uniqueCount="30">
  <si>
    <t>振替科目</t>
    <rPh sb="0" eb="2">
      <t>フリカエ</t>
    </rPh>
    <rPh sb="2" eb="4">
      <t>カモク</t>
    </rPh>
    <phoneticPr fontId="1"/>
  </si>
  <si>
    <t>振替件数</t>
    <rPh sb="0" eb="2">
      <t>フリカエ</t>
    </rPh>
    <rPh sb="2" eb="4">
      <t>ケンスウ</t>
    </rPh>
    <phoneticPr fontId="1"/>
  </si>
  <si>
    <t>振替収納済金額</t>
    <rPh sb="0" eb="2">
      <t>フリカエ</t>
    </rPh>
    <rPh sb="2" eb="4">
      <t>シュウノウ</t>
    </rPh>
    <rPh sb="4" eb="5">
      <t>スミ</t>
    </rPh>
    <rPh sb="5" eb="7">
      <t>キンガク</t>
    </rPh>
    <phoneticPr fontId="1"/>
  </si>
  <si>
    <t>町県民税</t>
    <rPh sb="0" eb="1">
      <t>チョウ</t>
    </rPh>
    <rPh sb="1" eb="4">
      <t>ケンミンゼイ</t>
    </rPh>
    <phoneticPr fontId="1"/>
  </si>
  <si>
    <t>固定資産税</t>
    <rPh sb="0" eb="2">
      <t>コテイ</t>
    </rPh>
    <rPh sb="2" eb="5">
      <t>シサンゼイ</t>
    </rPh>
    <phoneticPr fontId="1"/>
  </si>
  <si>
    <t>軽自動車税</t>
    <rPh sb="0" eb="4">
      <t>ケイジドウシャ</t>
    </rPh>
    <rPh sb="4" eb="5">
      <t>ゼイ</t>
    </rPh>
    <phoneticPr fontId="1"/>
  </si>
  <si>
    <t>国民健康保険税</t>
    <rPh sb="0" eb="2">
      <t>コクミン</t>
    </rPh>
    <rPh sb="2" eb="4">
      <t>ケンコウ</t>
    </rPh>
    <rPh sb="4" eb="6">
      <t>ホケン</t>
    </rPh>
    <rPh sb="6" eb="7">
      <t>ゼイ</t>
    </rPh>
    <phoneticPr fontId="1"/>
  </si>
  <si>
    <t>保育所保育料</t>
    <rPh sb="0" eb="2">
      <t>ホイク</t>
    </rPh>
    <rPh sb="2" eb="3">
      <t>ショ</t>
    </rPh>
    <rPh sb="3" eb="6">
      <t>ホイクリョウ</t>
    </rPh>
    <phoneticPr fontId="1"/>
  </si>
  <si>
    <t>下水道使用料</t>
    <rPh sb="0" eb="3">
      <t>ゲスイドウ</t>
    </rPh>
    <rPh sb="3" eb="6">
      <t>シヨウリョウ</t>
    </rPh>
    <phoneticPr fontId="1"/>
  </si>
  <si>
    <t>介護保険料</t>
    <rPh sb="0" eb="2">
      <t>カイゴ</t>
    </rPh>
    <rPh sb="2" eb="5">
      <t>ホケンリョウ</t>
    </rPh>
    <phoneticPr fontId="1"/>
  </si>
  <si>
    <t>後期高齢者医療保険料</t>
    <rPh sb="0" eb="2">
      <t>コウキ</t>
    </rPh>
    <rPh sb="2" eb="5">
      <t>コウレイシャ</t>
    </rPh>
    <rPh sb="5" eb="7">
      <t>イリョウ</t>
    </rPh>
    <rPh sb="7" eb="10">
      <t>ホケンリョウ</t>
    </rPh>
    <phoneticPr fontId="1"/>
  </si>
  <si>
    <t>No.</t>
    <phoneticPr fontId="1"/>
  </si>
  <si>
    <t>合　　計</t>
    <rPh sb="0" eb="1">
      <t>ゴウ</t>
    </rPh>
    <rPh sb="3" eb="4">
      <t>ケイ</t>
    </rPh>
    <phoneticPr fontId="1"/>
  </si>
  <si>
    <t>清水町歳入金口座振替・日計書</t>
    <rPh sb="0" eb="3">
      <t>シミズチョウ</t>
    </rPh>
    <rPh sb="3" eb="5">
      <t>サイニュウ</t>
    </rPh>
    <rPh sb="5" eb="6">
      <t>キン</t>
    </rPh>
    <rPh sb="6" eb="8">
      <t>コウザ</t>
    </rPh>
    <rPh sb="8" eb="10">
      <t>フリカエ</t>
    </rPh>
    <rPh sb="11" eb="13">
      <t>ニッケイ</t>
    </rPh>
    <rPh sb="13" eb="14">
      <t>ショ</t>
    </rPh>
    <phoneticPr fontId="1"/>
  </si>
  <si>
    <t xml:space="preserve">    清水町会計管理者様</t>
    <rPh sb="4" eb="7">
      <t>シミズチョウ</t>
    </rPh>
    <rPh sb="7" eb="9">
      <t>カイケイ</t>
    </rPh>
    <rPh sb="9" eb="12">
      <t>カンリシャ</t>
    </rPh>
    <rPh sb="12" eb="13">
      <t>サマ</t>
    </rPh>
    <phoneticPr fontId="1"/>
  </si>
  <si>
    <t>取りまとめ金融機関</t>
    <rPh sb="0" eb="1">
      <t>ト</t>
    </rPh>
    <rPh sb="5" eb="7">
      <t>キンユウ</t>
    </rPh>
    <rPh sb="7" eb="9">
      <t>キカン</t>
    </rPh>
    <phoneticPr fontId="1"/>
  </si>
  <si>
    <t>振  替  日</t>
    <rPh sb="0" eb="1">
      <t>シン</t>
    </rPh>
    <rPh sb="3" eb="4">
      <t>タイ</t>
    </rPh>
    <rPh sb="6" eb="7">
      <t>ヒ</t>
    </rPh>
    <phoneticPr fontId="1"/>
  </si>
  <si>
    <t>振  替  科  目</t>
    <rPh sb="0" eb="1">
      <t>シン</t>
    </rPh>
    <rPh sb="3" eb="4">
      <t>タイ</t>
    </rPh>
    <rPh sb="6" eb="7">
      <t>カ</t>
    </rPh>
    <rPh sb="9" eb="10">
      <t>メ</t>
    </rPh>
    <phoneticPr fontId="1"/>
  </si>
  <si>
    <t>期 別</t>
    <rPh sb="0" eb="1">
      <t>キ</t>
    </rPh>
    <rPh sb="2" eb="3">
      <t>ベツ</t>
    </rPh>
    <phoneticPr fontId="1"/>
  </si>
  <si>
    <t>　次のとおり、納付者の指定預金口座から清水町の歳入金として振替納付しました。</t>
    <rPh sb="1" eb="2">
      <t>ツギ</t>
    </rPh>
    <rPh sb="7" eb="9">
      <t>ノウフ</t>
    </rPh>
    <rPh sb="9" eb="10">
      <t>シャ</t>
    </rPh>
    <rPh sb="11" eb="13">
      <t>シテイ</t>
    </rPh>
    <rPh sb="13" eb="15">
      <t>ヨキン</t>
    </rPh>
    <rPh sb="15" eb="17">
      <t>コウザ</t>
    </rPh>
    <rPh sb="19" eb="22">
      <t>シミズチョウ</t>
    </rPh>
    <rPh sb="23" eb="25">
      <t>サイニュウ</t>
    </rPh>
    <rPh sb="25" eb="26">
      <t>キン</t>
    </rPh>
    <rPh sb="29" eb="31">
      <t>フリカエ</t>
    </rPh>
    <rPh sb="31" eb="33">
      <t>ノウフ</t>
    </rPh>
    <phoneticPr fontId="1"/>
  </si>
  <si>
    <t>取扱担当者印</t>
    <phoneticPr fontId="1"/>
  </si>
  <si>
    <t>㊞</t>
    <phoneticPr fontId="1"/>
  </si>
  <si>
    <t>合　　計</t>
  </si>
  <si>
    <t>様式第５号</t>
    <rPh sb="0" eb="2">
      <t>ヨウシキ</t>
    </rPh>
    <rPh sb="2" eb="3">
      <t>ダイ</t>
    </rPh>
    <rPh sb="4" eb="5">
      <t>ゴウ</t>
    </rPh>
    <phoneticPr fontId="1"/>
  </si>
  <si>
    <t xml:space="preserve">    清水町会計管理者　様</t>
    <rPh sb="4" eb="7">
      <t>シミズチョウ</t>
    </rPh>
    <rPh sb="7" eb="9">
      <t>カイケイ</t>
    </rPh>
    <rPh sb="9" eb="12">
      <t>カンリシャ</t>
    </rPh>
    <rPh sb="13" eb="14">
      <t>サマ</t>
    </rPh>
    <phoneticPr fontId="1"/>
  </si>
  <si>
    <t>【使用方法】</t>
    <rPh sb="1" eb="3">
      <t>シヨウ</t>
    </rPh>
    <rPh sb="3" eb="5">
      <t>ホウホウ</t>
    </rPh>
    <phoneticPr fontId="1"/>
  </si>
  <si>
    <t>・様式第３号の水色のセルに入力していただくと各シートに転記されます。</t>
    <rPh sb="1" eb="3">
      <t>ヨウシキ</t>
    </rPh>
    <rPh sb="3" eb="4">
      <t>ダイ</t>
    </rPh>
    <rPh sb="5" eb="6">
      <t>ゴウ</t>
    </rPh>
    <rPh sb="7" eb="9">
      <t>ミズイロ</t>
    </rPh>
    <rPh sb="13" eb="15">
      <t>ニュウリョク</t>
    </rPh>
    <rPh sb="22" eb="23">
      <t>カク</t>
    </rPh>
    <rPh sb="27" eb="29">
      <t>テンキ</t>
    </rPh>
    <phoneticPr fontId="1"/>
  </si>
  <si>
    <t>・様式４及び様式５は出納日報に添付をお願いします。</t>
    <rPh sb="1" eb="3">
      <t>ヨウシキ</t>
    </rPh>
    <rPh sb="4" eb="5">
      <t>オヨ</t>
    </rPh>
    <rPh sb="6" eb="8">
      <t>ヨウシキ</t>
    </rPh>
    <rPh sb="10" eb="12">
      <t>スイトウ</t>
    </rPh>
    <rPh sb="12" eb="14">
      <t>ニッポウ</t>
    </rPh>
    <rPh sb="15" eb="17">
      <t>テンプ</t>
    </rPh>
    <rPh sb="19" eb="20">
      <t>ネガ</t>
    </rPh>
    <phoneticPr fontId="1"/>
  </si>
  <si>
    <t>・入力終了後に、様式第３～５号を印刷してください。</t>
    <rPh sb="1" eb="3">
      <t>ニュウリョク</t>
    </rPh>
    <rPh sb="3" eb="6">
      <t>シュウリョウゴ</t>
    </rPh>
    <rPh sb="8" eb="10">
      <t>ヨウシキ</t>
    </rPh>
    <rPh sb="10" eb="11">
      <t>ダイ</t>
    </rPh>
    <rPh sb="14" eb="15">
      <t>ゴウ</t>
    </rPh>
    <rPh sb="16" eb="18">
      <t>インサツ</t>
    </rPh>
    <phoneticPr fontId="1"/>
  </si>
  <si>
    <t>　なお、様式５号については振替科目分の行数のシートのみ印刷をしてください。</t>
    <rPh sb="4" eb="6">
      <t>ヨウシキ</t>
    </rPh>
    <rPh sb="7" eb="8">
      <t>ゴウ</t>
    </rPh>
    <rPh sb="13" eb="15">
      <t>フリカエ</t>
    </rPh>
    <rPh sb="15" eb="17">
      <t>カモク</t>
    </rPh>
    <rPh sb="17" eb="18">
      <t>ブン</t>
    </rPh>
    <rPh sb="19" eb="21">
      <t>ギョウスウ</t>
    </rPh>
    <rPh sb="27" eb="29">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</si>
</sst>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件&quot;"/>
    <numFmt numFmtId="177" formatCode="#,##0&quot;円&quot;"/>
    <numFmt numFmtId="178" formatCode="[$-411]ggge&quot;年&quot;m&quot;月&quot;d&quot;日&quot;;@"/>
    <numFmt numFmtId="179" formatCode="[$-F800]dddd\,\ mmmm\ dd\,\ yyyy"/>
    <numFmt numFmtId="181" formatCode="yyyy&quot;年&quot;m&quot;月&quot;d&quot;日&quot;;@"/>
  </numFmts>
  <fonts count="9"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b/>
      <sz val="11"/>
      <color theme="1"/>
      <name val="游ゴシック"/>
      <family val="2"/>
      <charset val="128"/>
      <scheme val="min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mediumGray">
        <fgColor theme="0"/>
        <bgColor rgb="FFCCFFFF"/>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hair">
        <color auto="1"/>
      </top>
      <bottom style="thin">
        <color auto="1"/>
      </bottom>
      <diagonal/>
    </border>
    <border>
      <left/>
      <right/>
      <top style="hair">
        <color auto="1"/>
      </top>
      <bottom/>
      <diagonal/>
    </border>
    <border>
      <left style="thin">
        <color indexed="64"/>
      </left>
      <right/>
      <top style="hair">
        <color auto="1"/>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top style="hair">
        <color auto="1"/>
      </top>
      <bottom/>
      <diagonal/>
    </border>
    <border>
      <left/>
      <right/>
      <top style="thin">
        <color indexed="64"/>
      </top>
      <bottom/>
      <diagonal/>
    </border>
    <border>
      <left style="thin">
        <color auto="1"/>
      </left>
      <right style="thin">
        <color auto="1"/>
      </right>
      <top style="hair">
        <color auto="1"/>
      </top>
      <bottom/>
      <diagonal/>
    </border>
    <border>
      <left/>
      <right/>
      <top style="hair">
        <color indexed="64"/>
      </top>
      <bottom style="thin">
        <color auto="1"/>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178" fontId="0" fillId="0" borderId="0" xfId="0" applyNumberFormat="1" applyAlignment="1">
      <alignment horizontal="distributed" vertical="center" indent="1"/>
    </xf>
    <xf numFmtId="0" fontId="3" fillId="0" borderId="0" xfId="0" applyFont="1" applyAlignment="1">
      <alignment vertical="top"/>
    </xf>
    <xf numFmtId="0" fontId="4" fillId="0" borderId="0" xfId="0" applyFont="1" applyBorder="1">
      <alignment vertical="center"/>
    </xf>
    <xf numFmtId="0" fontId="3" fillId="0" borderId="0" xfId="0" applyFont="1" applyBorder="1" applyAlignment="1">
      <alignment horizontal="left" vertical="center" shrinkToFit="1"/>
    </xf>
    <xf numFmtId="0" fontId="5" fillId="0" borderId="0" xfId="0" applyFont="1" applyBorder="1" applyAlignment="1">
      <alignment horizontal="left" vertical="center" shrinkToFit="1"/>
    </xf>
    <xf numFmtId="0" fontId="0" fillId="0" borderId="0" xfId="0" applyBorder="1">
      <alignment vertical="center"/>
    </xf>
    <xf numFmtId="0" fontId="0" fillId="0" borderId="0" xfId="0" applyFont="1" applyBorder="1">
      <alignment vertical="center"/>
    </xf>
    <xf numFmtId="0" fontId="0" fillId="0" borderId="0" xfId="0" applyBorder="1" applyAlignment="1">
      <alignment vertical="center"/>
    </xf>
    <xf numFmtId="0" fontId="5" fillId="0" borderId="0" xfId="0" applyFont="1" applyBorder="1" applyAlignment="1">
      <alignment horizontal="right" vertical="center" shrinkToFit="1"/>
    </xf>
    <xf numFmtId="177" fontId="7" fillId="0" borderId="1" xfId="0" applyNumberFormat="1" applyFont="1" applyBorder="1">
      <alignment vertical="center"/>
    </xf>
    <xf numFmtId="0" fontId="8" fillId="0" borderId="1" xfId="0" applyFont="1" applyFill="1" applyBorder="1" applyAlignment="1">
      <alignment horizontal="center" vertical="center"/>
    </xf>
    <xf numFmtId="0" fontId="5" fillId="0" borderId="4" xfId="0" applyFont="1" applyBorder="1" applyAlignment="1">
      <alignment horizontal="right" vertical="center" shrinkToFi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center" vertical="center"/>
    </xf>
    <xf numFmtId="176" fontId="0" fillId="0" borderId="10" xfId="0" applyNumberFormat="1" applyFont="1" applyBorder="1">
      <alignment vertical="center"/>
    </xf>
    <xf numFmtId="0" fontId="0" fillId="0" borderId="9" xfId="0" applyFont="1" applyBorder="1" applyAlignment="1">
      <alignment horizontal="right" vertical="center"/>
    </xf>
    <xf numFmtId="0" fontId="0" fillId="0" borderId="11" xfId="0" applyFont="1" applyBorder="1" applyAlignment="1">
      <alignment horizontal="center" vertical="center"/>
    </xf>
    <xf numFmtId="176" fontId="0" fillId="0" borderId="9" xfId="0" applyNumberFormat="1" applyFont="1" applyBorder="1">
      <alignment vertical="center"/>
    </xf>
    <xf numFmtId="0" fontId="0" fillId="0" borderId="10" xfId="0" applyFont="1" applyBorder="1" applyAlignment="1">
      <alignment vertical="center" shrinkToFit="1"/>
    </xf>
    <xf numFmtId="177" fontId="0" fillId="0" borderId="12" xfId="0" applyNumberFormat="1" applyFont="1" applyBorder="1">
      <alignment vertical="center"/>
    </xf>
    <xf numFmtId="177" fontId="0" fillId="0" borderId="8" xfId="0" applyNumberFormat="1" applyFont="1" applyBorder="1">
      <alignment vertical="center"/>
    </xf>
    <xf numFmtId="0" fontId="7" fillId="0" borderId="2" xfId="0" applyFont="1" applyBorder="1" applyAlignment="1">
      <alignment horizontal="centerContinuous" vertical="center"/>
    </xf>
    <xf numFmtId="58" fontId="7" fillId="0" borderId="2" xfId="0" applyNumberFormat="1" applyFont="1" applyBorder="1" applyAlignment="1">
      <alignment horizontal="centerContinuous" vertical="center"/>
    </xf>
    <xf numFmtId="176" fontId="7" fillId="0" borderId="2" xfId="0" applyNumberFormat="1" applyFont="1" applyBorder="1">
      <alignment vertical="center"/>
    </xf>
    <xf numFmtId="0" fontId="0" fillId="0" borderId="9" xfId="0" applyFont="1" applyBorder="1" applyAlignment="1">
      <alignment vertical="center" shrinkToFit="1"/>
    </xf>
    <xf numFmtId="0" fontId="0" fillId="2" borderId="7" xfId="0" applyFont="1" applyFill="1" applyBorder="1" applyAlignment="1">
      <alignment vertical="center" shrinkToFit="1"/>
    </xf>
    <xf numFmtId="0" fontId="0" fillId="2" borderId="7" xfId="0" applyFont="1" applyFill="1" applyBorder="1" applyAlignment="1">
      <alignment horizontal="right" vertical="center"/>
    </xf>
    <xf numFmtId="0" fontId="0" fillId="2" borderId="13" xfId="0" applyFont="1" applyFill="1" applyBorder="1" applyAlignment="1">
      <alignment horizontal="center" vertical="center"/>
    </xf>
    <xf numFmtId="176" fontId="0" fillId="2" borderId="7" xfId="0" applyNumberFormat="1" applyFont="1" applyFill="1" applyBorder="1">
      <alignment vertical="center"/>
    </xf>
    <xf numFmtId="177" fontId="0" fillId="2" borderId="5" xfId="0" applyNumberFormat="1" applyFont="1" applyFill="1" applyBorder="1">
      <alignment vertical="center"/>
    </xf>
    <xf numFmtId="0" fontId="8" fillId="0" borderId="1" xfId="0" applyFont="1" applyFill="1" applyBorder="1" applyAlignment="1">
      <alignment horizontal="left" vertical="center" indent="1"/>
    </xf>
    <xf numFmtId="0" fontId="8" fillId="0" borderId="2" xfId="0" applyFont="1" applyFill="1" applyBorder="1" applyAlignment="1">
      <alignment horizontal="left" vertical="center" indent="1"/>
    </xf>
    <xf numFmtId="0" fontId="0" fillId="0" borderId="0" xfId="0" applyAlignment="1">
      <alignment horizontal="center" vertical="center"/>
    </xf>
    <xf numFmtId="0" fontId="0" fillId="3" borderId="10" xfId="0" applyFont="1" applyFill="1" applyBorder="1" applyAlignment="1">
      <alignment vertical="center" shrinkToFit="1"/>
    </xf>
    <xf numFmtId="0" fontId="0" fillId="3" borderId="9" xfId="0" applyFont="1" applyFill="1" applyBorder="1">
      <alignment vertical="center"/>
    </xf>
    <xf numFmtId="0" fontId="0" fillId="3" borderId="10" xfId="0" applyFont="1" applyFill="1" applyBorder="1" applyAlignment="1">
      <alignment horizontal="right" vertical="center"/>
    </xf>
    <xf numFmtId="0" fontId="0" fillId="3" borderId="9" xfId="0" applyFont="1" applyFill="1" applyBorder="1" applyAlignment="1">
      <alignment horizontal="right" vertical="center"/>
    </xf>
    <xf numFmtId="176" fontId="0" fillId="3" borderId="2" xfId="0" applyNumberFormat="1" applyFont="1" applyFill="1" applyBorder="1">
      <alignment vertical="center"/>
    </xf>
    <xf numFmtId="177" fontId="0" fillId="3" borderId="1" xfId="0" applyNumberFormat="1" applyFont="1" applyFill="1" applyBorder="1">
      <alignment vertical="center"/>
    </xf>
    <xf numFmtId="179" fontId="0" fillId="0" borderId="0" xfId="0" applyNumberFormat="1" applyAlignment="1">
      <alignment horizontal="distributed" vertical="center"/>
    </xf>
    <xf numFmtId="31" fontId="0" fillId="3" borderId="2" xfId="0" applyNumberFormat="1" applyFont="1" applyFill="1" applyBorder="1">
      <alignment vertical="center"/>
    </xf>
    <xf numFmtId="31" fontId="0" fillId="0" borderId="10" xfId="0" applyNumberFormat="1" applyFont="1" applyBorder="1">
      <alignment vertical="center"/>
    </xf>
    <xf numFmtId="31" fontId="0" fillId="0" borderId="9" xfId="0" applyNumberFormat="1" applyFont="1" applyBorder="1">
      <alignment vertical="center"/>
    </xf>
    <xf numFmtId="31" fontId="0" fillId="2" borderId="7" xfId="0" applyNumberFormat="1" applyFont="1" applyFill="1" applyBorder="1">
      <alignment vertical="center"/>
    </xf>
    <xf numFmtId="0" fontId="3" fillId="3" borderId="1"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8" fillId="0" borderId="1"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81" fontId="0" fillId="0" borderId="0" xfId="0" applyNumberFormat="1" applyAlignment="1">
      <alignment horizontal="distributed" vertical="center"/>
    </xf>
    <xf numFmtId="179" fontId="0" fillId="2" borderId="7"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CCFFFF"/>
      <color rgb="FF3399FF"/>
      <color rgb="FF4F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A1:B9" totalsRowShown="0">
  <autoFilter ref="A1:B9"/>
  <tableColumns count="2">
    <tableColumn id="1" name="No.">
      <calculatedColumnFormula>ROW()-1</calculatedColumnFormula>
    </tableColumn>
    <tableColumn id="2" name="振替科目"/>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zoomScaleNormal="100" workbookViewId="0"/>
  </sheetViews>
  <sheetFormatPr defaultRowHeight="18.75" x14ac:dyDescent="0.4"/>
  <sheetData>
    <row r="1" spans="1:1" x14ac:dyDescent="0.4">
      <c r="A1" t="s">
        <v>25</v>
      </c>
    </row>
    <row r="2" spans="1:1" x14ac:dyDescent="0.4">
      <c r="A2" t="s">
        <v>26</v>
      </c>
    </row>
    <row r="3" spans="1:1" x14ac:dyDescent="0.4">
      <c r="A3" t="s">
        <v>28</v>
      </c>
    </row>
    <row r="4" spans="1:1" x14ac:dyDescent="0.4">
      <c r="A4" t="s">
        <v>29</v>
      </c>
    </row>
    <row r="5" spans="1:1" x14ac:dyDescent="0.4">
      <c r="A5" t="s">
        <v>27</v>
      </c>
    </row>
  </sheetData>
  <phoneticPr fontId="1"/>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55"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IF(【様式第3号】取りまとめ店保管用!A18="","",【様式第3号】取りまとめ店保管用!A18)</f>
        <v/>
      </c>
      <c r="B12" s="31" t="str">
        <f>IF(【様式第3号】取りまとめ店保管用!B18="","",【様式第3号】取りまとめ店保管用!B18)</f>
        <v/>
      </c>
      <c r="C12" s="32" t="str">
        <f>IF(【様式第3号】取りまとめ店保管用!C18="","",【様式第3号】取りまとめ店保管用!C18)</f>
        <v/>
      </c>
      <c r="D12" s="56" t="str">
        <f>IF(【様式第3号】取りまとめ店保管用!D18="","",【様式第3号】取りまとめ店保管用!D18)</f>
        <v/>
      </c>
      <c r="E12" s="33" t="str">
        <f>IF(【様式第3号】取りまとめ店保管用!E18="","",【様式第3号】取りまとめ店保管用!E18)</f>
        <v/>
      </c>
      <c r="F12" s="34" t="str">
        <f>IF(【様式第3号】取りまとめ店保管用!F18="","",【様式第3号】取りまとめ店保管用!F18)</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H12" sqref="H12"/>
    </sheetView>
  </sheetViews>
  <sheetFormatPr defaultRowHeight="18.75" x14ac:dyDescent="0.4"/>
  <cols>
    <col min="1" max="1" width="5.875" customWidth="1"/>
    <col min="2" max="2" width="21.375" bestFit="1" customWidth="1"/>
  </cols>
  <sheetData>
    <row r="1" spans="1:2" x14ac:dyDescent="0.4">
      <c r="A1" t="s">
        <v>11</v>
      </c>
      <c r="B1" t="s">
        <v>0</v>
      </c>
    </row>
    <row r="2" spans="1:2" x14ac:dyDescent="0.4">
      <c r="A2">
        <f>ROW()-1</f>
        <v>1</v>
      </c>
      <c r="B2" t="s">
        <v>3</v>
      </c>
    </row>
    <row r="3" spans="1:2" x14ac:dyDescent="0.4">
      <c r="A3">
        <f t="shared" ref="A3:A9" si="0">ROW()-1</f>
        <v>2</v>
      </c>
      <c r="B3" t="s">
        <v>4</v>
      </c>
    </row>
    <row r="4" spans="1:2" x14ac:dyDescent="0.4">
      <c r="A4">
        <f t="shared" si="0"/>
        <v>3</v>
      </c>
      <c r="B4" t="s">
        <v>5</v>
      </c>
    </row>
    <row r="5" spans="1:2" x14ac:dyDescent="0.4">
      <c r="A5">
        <f t="shared" si="0"/>
        <v>4</v>
      </c>
      <c r="B5" t="s">
        <v>6</v>
      </c>
    </row>
    <row r="6" spans="1:2" x14ac:dyDescent="0.4">
      <c r="A6">
        <f t="shared" si="0"/>
        <v>5</v>
      </c>
      <c r="B6" t="s">
        <v>7</v>
      </c>
    </row>
    <row r="7" spans="1:2" x14ac:dyDescent="0.4">
      <c r="A7">
        <f t="shared" si="0"/>
        <v>6</v>
      </c>
      <c r="B7" t="s">
        <v>8</v>
      </c>
    </row>
    <row r="8" spans="1:2" x14ac:dyDescent="0.4">
      <c r="A8">
        <f t="shared" si="0"/>
        <v>7</v>
      </c>
      <c r="B8" t="s">
        <v>9</v>
      </c>
    </row>
    <row r="9" spans="1:2" x14ac:dyDescent="0.4">
      <c r="A9">
        <f t="shared" si="0"/>
        <v>8</v>
      </c>
      <c r="B9" t="s">
        <v>10</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0"/>
  <sheetViews>
    <sheetView showGridLines="0" zoomScaleNormal="100" workbookViewId="0">
      <selection activeCell="A12" sqref="A12"/>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8" customWidth="1"/>
  </cols>
  <sheetData>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44" t="str">
        <f ca="1">IF(A12="","年月日",TODAY())</f>
        <v>年月日</v>
      </c>
    </row>
    <row r="6" spans="1:7" ht="24" x14ac:dyDescent="0.4">
      <c r="A6" s="4" t="s">
        <v>24</v>
      </c>
    </row>
    <row r="7" spans="1:7" ht="24" x14ac:dyDescent="0.4">
      <c r="A7" s="4"/>
      <c r="F7" s="3"/>
    </row>
    <row r="8" spans="1:7" ht="9" customHeight="1" x14ac:dyDescent="0.4"/>
    <row r="9" spans="1:7" ht="48" customHeight="1" x14ac:dyDescent="0.4">
      <c r="A9" s="35" t="s">
        <v>15</v>
      </c>
      <c r="B9" s="49"/>
      <c r="C9" s="50"/>
      <c r="D9" s="50"/>
      <c r="E9" s="50"/>
    </row>
    <row r="10" spans="1:7" ht="27.75" customHeight="1" x14ac:dyDescent="0.4">
      <c r="A10" s="5"/>
      <c r="B10" s="6"/>
      <c r="C10" s="7"/>
      <c r="D10" s="7"/>
      <c r="E10" s="7"/>
    </row>
    <row r="11" spans="1:7" ht="24.75" customHeight="1" x14ac:dyDescent="0.4">
      <c r="A11" s="13" t="s">
        <v>17</v>
      </c>
      <c r="B11" s="51" t="s">
        <v>18</v>
      </c>
      <c r="C11" s="51"/>
      <c r="D11" s="13" t="s">
        <v>16</v>
      </c>
      <c r="E11" s="13" t="s">
        <v>1</v>
      </c>
      <c r="F11" s="13" t="s">
        <v>2</v>
      </c>
      <c r="G11" s="8"/>
    </row>
    <row r="12" spans="1:7" ht="24.75" customHeight="1" x14ac:dyDescent="0.4">
      <c r="A12" s="38"/>
      <c r="B12" s="40"/>
      <c r="C12" s="18" t="str">
        <f>IF(A12="","",IF(OR(A12="保育所保育料",A12="下水道使用料"),"月","期"))</f>
        <v/>
      </c>
      <c r="D12" s="45"/>
      <c r="E12" s="42"/>
      <c r="F12" s="43"/>
      <c r="G12" s="8"/>
    </row>
    <row r="13" spans="1:7" ht="24.75" customHeight="1" x14ac:dyDescent="0.4">
      <c r="A13" s="39"/>
      <c r="B13" s="41"/>
      <c r="C13" s="21" t="str">
        <f t="shared" ref="C13:C16" si="0">IF(A13="","",IF(OR(A13="保育所保育料",A13="下水道使用料"),"月","期"))</f>
        <v/>
      </c>
      <c r="D13" s="45"/>
      <c r="E13" s="42"/>
      <c r="F13" s="43"/>
      <c r="G13" s="8"/>
    </row>
    <row r="14" spans="1:7" ht="24.75" customHeight="1" x14ac:dyDescent="0.4">
      <c r="A14" s="39"/>
      <c r="B14" s="41"/>
      <c r="C14" s="21" t="str">
        <f t="shared" si="0"/>
        <v/>
      </c>
      <c r="D14" s="45"/>
      <c r="E14" s="42"/>
      <c r="F14" s="43"/>
      <c r="G14" s="8"/>
    </row>
    <row r="15" spans="1:7" ht="24.75" customHeight="1" x14ac:dyDescent="0.4">
      <c r="A15" s="39"/>
      <c r="B15" s="41"/>
      <c r="C15" s="21" t="str">
        <f t="shared" si="0"/>
        <v/>
      </c>
      <c r="D15" s="45"/>
      <c r="E15" s="42"/>
      <c r="F15" s="43"/>
      <c r="G15" s="8"/>
    </row>
    <row r="16" spans="1:7" ht="24.75" customHeight="1" x14ac:dyDescent="0.4">
      <c r="A16" s="39"/>
      <c r="B16" s="41"/>
      <c r="C16" s="21" t="str">
        <f t="shared" si="0"/>
        <v/>
      </c>
      <c r="D16" s="45"/>
      <c r="E16" s="42"/>
      <c r="F16" s="43"/>
      <c r="G16" s="8"/>
    </row>
    <row r="17" spans="1:7" ht="24.75" customHeight="1" x14ac:dyDescent="0.4">
      <c r="A17" s="39"/>
      <c r="B17" s="41"/>
      <c r="C17" s="21" t="str">
        <f>IF(A17="","",IF(OR(A17="保育所保育料",A17="下水道使用料"),"月","期"))</f>
        <v/>
      </c>
      <c r="D17" s="45"/>
      <c r="E17" s="42"/>
      <c r="F17" s="43"/>
      <c r="G17" s="8"/>
    </row>
    <row r="18" spans="1:7" ht="24.75" customHeight="1" x14ac:dyDescent="0.4">
      <c r="A18" s="39"/>
      <c r="B18" s="41"/>
      <c r="C18" s="21" t="str">
        <f>IF(A18="","",IF(OR(A18="保育所保育料",A18="下水道使用料"),"月","期"))</f>
        <v/>
      </c>
      <c r="D18" s="45"/>
      <c r="E18" s="42"/>
      <c r="F18" s="43"/>
      <c r="G18" s="8"/>
    </row>
    <row r="19" spans="1:7" ht="24.75" customHeight="1" x14ac:dyDescent="0.4">
      <c r="A19" s="26" t="s">
        <v>12</v>
      </c>
      <c r="B19" s="26"/>
      <c r="C19" s="26"/>
      <c r="D19" s="27"/>
      <c r="E19" s="28" t="str">
        <f>IF(E12="","",SUBTOTAL(109,【様式第3号】取りまとめ店保管用!$E$12:$E$18))</f>
        <v/>
      </c>
      <c r="F19" s="12" t="str">
        <f>IF(F12="","",SUBTOTAL(109,【様式第3号】取りまとめ店保管用!$F$12:$F$18))</f>
        <v/>
      </c>
      <c r="G19" s="8"/>
    </row>
    <row r="20" spans="1:7" x14ac:dyDescent="0.4">
      <c r="A20" s="8"/>
      <c r="B20" s="8"/>
      <c r="C20" s="8"/>
      <c r="D20" s="8"/>
      <c r="E20" s="8"/>
      <c r="F20" s="8"/>
    </row>
  </sheetData>
  <mergeCells count="2">
    <mergeCell ref="B9:E9"/>
    <mergeCell ref="B11:C11"/>
  </mergeCells>
  <phoneticPr fontId="1"/>
  <dataValidations count="2">
    <dataValidation type="list" allowBlank="1" showInputMessage="1" showErrorMessage="1" sqref="A12:A18">
      <formula1>振替科目</formula1>
    </dataValidation>
    <dataValidation imeMode="hiragana" allowBlank="1" showInputMessage="1" showErrorMessage="1" sqref="B12:B18 B9:B10"/>
  </dataValidations>
  <printOptions horizontalCentered="1"/>
  <pageMargins left="0.70866141732283472" right="0.70866141732283472" top="0.74803149606299213" bottom="0.74803149606299213" header="0.31496062992125984" footer="0.78740157480314965"/>
  <pageSetup paperSize="9" orientation="portrait" blackAndWhite="1" r:id="rId1"/>
  <headerFooter>
    <oddFooter>&amp;C&lt;取りまとめ店保管用&gt;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4"/>
  <sheetViews>
    <sheetView showGridLines="0" topLeftCell="A13"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44" t="str">
        <f ca="1">【様式第3号】取りまとめ店保管用!$F$5</f>
        <v>年月日</v>
      </c>
    </row>
    <row r="6" spans="1:7" ht="24" x14ac:dyDescent="0.4">
      <c r="A6" s="4" t="s">
        <v>24</v>
      </c>
    </row>
    <row r="7" spans="1:7" ht="24" x14ac:dyDescent="0.4">
      <c r="A7" s="4"/>
      <c r="F7" s="3"/>
    </row>
    <row r="8" spans="1:7" ht="9" customHeight="1" x14ac:dyDescent="0.4"/>
    <row r="9" spans="1:7" ht="48" customHeight="1" x14ac:dyDescent="0.4">
      <c r="A9" s="35" t="s">
        <v>15</v>
      </c>
      <c r="B9" s="52" t="str">
        <f>IF(【様式第3号】取りまとめ店保管用!B9="","",【様式第3号】取りまとめ店保管用!$B$9)</f>
        <v/>
      </c>
      <c r="C9" s="52"/>
      <c r="D9" s="53"/>
      <c r="E9" s="14" t="s">
        <v>21</v>
      </c>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24.75" customHeight="1" x14ac:dyDescent="0.4">
      <c r="A12" s="23" t="str">
        <f>IF(【様式第3号】取りまとめ店保管用!$A12="","",【様式第3号】取りまとめ店保管用!$A12)</f>
        <v/>
      </c>
      <c r="B12" s="17" t="str">
        <f>IF(【様式第3号】取りまとめ店保管用!$B12="","",【様式第3号】取りまとめ店保管用!$B12)</f>
        <v/>
      </c>
      <c r="C12" s="18" t="str">
        <f>IF(【様式第3号】取りまとめ店保管用!$C12="","",【様式第3号】取りまとめ店保管用!$C12)</f>
        <v/>
      </c>
      <c r="D12" s="46" t="str">
        <f>IF(【様式第3号】取りまとめ店保管用!$D12="","",【様式第3号】取りまとめ店保管用!$D12)</f>
        <v/>
      </c>
      <c r="E12" s="19" t="str">
        <f>IF(【様式第3号】取りまとめ店保管用!$E12="","",【様式第3号】取りまとめ店保管用!$E12)</f>
        <v/>
      </c>
      <c r="F12" s="24" t="str">
        <f>IF(【様式第3号】取りまとめ店保管用!$F12="","",【様式第3号】取りまとめ店保管用!$F12)</f>
        <v/>
      </c>
      <c r="G12" s="8"/>
    </row>
    <row r="13" spans="1:7" ht="24.75" customHeight="1" x14ac:dyDescent="0.4">
      <c r="A13" s="29" t="str">
        <f>IF(【様式第3号】取りまとめ店保管用!$A13="","",【様式第3号】取りまとめ店保管用!$A13)</f>
        <v/>
      </c>
      <c r="B13" s="20" t="str">
        <f>IF(【様式第3号】取りまとめ店保管用!$B13="","",【様式第3号】取りまとめ店保管用!$B13)</f>
        <v/>
      </c>
      <c r="C13" s="21" t="str">
        <f>IF(【様式第3号】取りまとめ店保管用!$C13="","",【様式第3号】取りまとめ店保管用!$C13)</f>
        <v/>
      </c>
      <c r="D13" s="47" t="str">
        <f>IF(【様式第3号】取りまとめ店保管用!$D13="","",【様式第3号】取りまとめ店保管用!$D13)</f>
        <v/>
      </c>
      <c r="E13" s="22" t="str">
        <f>IF(【様式第3号】取りまとめ店保管用!$E13="","",【様式第3号】取りまとめ店保管用!$E13)</f>
        <v/>
      </c>
      <c r="F13" s="25" t="str">
        <f>IF(【様式第3号】取りまとめ店保管用!$F13="","",【様式第3号】取りまとめ店保管用!$F13)</f>
        <v/>
      </c>
      <c r="G13" s="8"/>
    </row>
    <row r="14" spans="1:7" ht="24.75" customHeight="1" x14ac:dyDescent="0.4">
      <c r="A14" s="29" t="str">
        <f>IF(【様式第3号】取りまとめ店保管用!$A14="","",【様式第3号】取りまとめ店保管用!$A14)</f>
        <v/>
      </c>
      <c r="B14" s="20" t="str">
        <f>IF(【様式第3号】取りまとめ店保管用!$B14="","",【様式第3号】取りまとめ店保管用!$B14)</f>
        <v/>
      </c>
      <c r="C14" s="21" t="str">
        <f>IF(【様式第3号】取りまとめ店保管用!$C14="","",【様式第3号】取りまとめ店保管用!$C14)</f>
        <v/>
      </c>
      <c r="D14" s="47" t="str">
        <f>IF(【様式第3号】取りまとめ店保管用!$D14="","",【様式第3号】取りまとめ店保管用!$D14)</f>
        <v/>
      </c>
      <c r="E14" s="22" t="str">
        <f>IF(【様式第3号】取りまとめ店保管用!$E14="","",【様式第3号】取りまとめ店保管用!$E14)</f>
        <v/>
      </c>
      <c r="F14" s="25" t="str">
        <f>IF(【様式第3号】取りまとめ店保管用!$F14="","",【様式第3号】取りまとめ店保管用!$F14)</f>
        <v/>
      </c>
      <c r="G14" s="8"/>
    </row>
    <row r="15" spans="1:7" ht="24.75" customHeight="1" x14ac:dyDescent="0.4">
      <c r="A15" s="29" t="str">
        <f>IF(【様式第3号】取りまとめ店保管用!$A15="","",【様式第3号】取りまとめ店保管用!$A15)</f>
        <v/>
      </c>
      <c r="B15" s="20" t="str">
        <f>IF(【様式第3号】取りまとめ店保管用!$B15="","",【様式第3号】取りまとめ店保管用!$B15)</f>
        <v/>
      </c>
      <c r="C15" s="21" t="str">
        <f>IF(【様式第3号】取りまとめ店保管用!$C15="","",【様式第3号】取りまとめ店保管用!$C15)</f>
        <v/>
      </c>
      <c r="D15" s="47" t="str">
        <f>IF(【様式第3号】取りまとめ店保管用!$D15="","",【様式第3号】取りまとめ店保管用!$D15)</f>
        <v/>
      </c>
      <c r="E15" s="22" t="str">
        <f>IF(【様式第3号】取りまとめ店保管用!$E15="","",【様式第3号】取りまとめ店保管用!$E15)</f>
        <v/>
      </c>
      <c r="F15" s="25" t="str">
        <f>IF(【様式第3号】取りまとめ店保管用!$F15="","",【様式第3号】取りまとめ店保管用!$F15)</f>
        <v/>
      </c>
      <c r="G15" s="8"/>
    </row>
    <row r="16" spans="1:7" ht="24.75" customHeight="1" x14ac:dyDescent="0.4">
      <c r="A16" s="29" t="str">
        <f>IF(【様式第3号】取りまとめ店保管用!$A16="","",【様式第3号】取りまとめ店保管用!$A16)</f>
        <v/>
      </c>
      <c r="B16" s="20" t="str">
        <f>IF(【様式第3号】取りまとめ店保管用!$B16="","",【様式第3号】取りまとめ店保管用!$B16)</f>
        <v/>
      </c>
      <c r="C16" s="21" t="str">
        <f>IF(【様式第3号】取りまとめ店保管用!$C16="","",【様式第3号】取りまとめ店保管用!$C16)</f>
        <v/>
      </c>
      <c r="D16" s="47" t="str">
        <f>IF(【様式第3号】取りまとめ店保管用!$D16="","",【様式第3号】取りまとめ店保管用!$D16)</f>
        <v/>
      </c>
      <c r="E16" s="22" t="str">
        <f>IF(【様式第3号】取りまとめ店保管用!$E16="","",【様式第3号】取りまとめ店保管用!$E16)</f>
        <v/>
      </c>
      <c r="F16" s="25" t="str">
        <f>IF(【様式第3号】取りまとめ店保管用!$F16="","",【様式第3号】取りまとめ店保管用!$F16)</f>
        <v/>
      </c>
      <c r="G16" s="8"/>
    </row>
    <row r="17" spans="1:7" ht="24.75" customHeight="1" x14ac:dyDescent="0.4">
      <c r="A17" s="29" t="str">
        <f>IF(【様式第3号】取りまとめ店保管用!$A17="","",【様式第3号】取りまとめ店保管用!$A17)</f>
        <v/>
      </c>
      <c r="B17" s="20" t="str">
        <f>IF(【様式第3号】取りまとめ店保管用!$B17="","",【様式第3号】取りまとめ店保管用!$B17)</f>
        <v/>
      </c>
      <c r="C17" s="21" t="str">
        <f>IF(【様式第3号】取りまとめ店保管用!$C17="","",【様式第3号】取りまとめ店保管用!$C17)</f>
        <v/>
      </c>
      <c r="D17" s="47" t="str">
        <f>IF(【様式第3号】取りまとめ店保管用!$D17="","",【様式第3号】取りまとめ店保管用!$D17)</f>
        <v/>
      </c>
      <c r="E17" s="22" t="str">
        <f>IF(【様式第3号】取りまとめ店保管用!$E17="","",【様式第3号】取りまとめ店保管用!$E17)</f>
        <v/>
      </c>
      <c r="F17" s="25" t="str">
        <f>IF(【様式第3号】取りまとめ店保管用!$F17="","",【様式第3号】取りまとめ店保管用!$F17)</f>
        <v/>
      </c>
      <c r="G17" s="8"/>
    </row>
    <row r="18" spans="1:7" ht="24.75" customHeight="1" x14ac:dyDescent="0.4">
      <c r="A18" s="29" t="str">
        <f>IF(【様式第3号】取りまとめ店保管用!$A18="","",【様式第3号】取りまとめ店保管用!$A18)</f>
        <v/>
      </c>
      <c r="B18" s="20" t="str">
        <f>IF(【様式第3号】取りまとめ店保管用!$B18="","",【様式第3号】取りまとめ店保管用!$B18)</f>
        <v/>
      </c>
      <c r="C18" s="21" t="str">
        <f>IF(【様式第3号】取りまとめ店保管用!$C18="","",【様式第3号】取りまとめ店保管用!$C18)</f>
        <v/>
      </c>
      <c r="D18" s="47" t="str">
        <f>IF(【様式第3号】取りまとめ店保管用!$D18="","",【様式第3号】取りまとめ店保管用!$D18)</f>
        <v/>
      </c>
      <c r="E18" s="22" t="str">
        <f>IF(【様式第3号】取りまとめ店保管用!$E18="","",【様式第3号】取りまとめ店保管用!$E18)</f>
        <v/>
      </c>
      <c r="F18" s="25" t="str">
        <f>IF(【様式第3号】取りまとめ店保管用!$F18="","",【様式第3号】取りまとめ店保管用!$F18)</f>
        <v/>
      </c>
      <c r="G18" s="8"/>
    </row>
    <row r="19" spans="1:7" ht="24.75" customHeight="1" x14ac:dyDescent="0.4">
      <c r="A19" s="26" t="s">
        <v>22</v>
      </c>
      <c r="B19" s="26"/>
      <c r="C19" s="26"/>
      <c r="D19" s="27"/>
      <c r="E19" s="28" t="str">
        <f>IF(E12="","",SUBTOTAL(109,【様式第3号】取りまとめ店保管用!$E$12:$E$18))</f>
        <v/>
      </c>
      <c r="F19" s="12" t="str">
        <f>IF(F12="","",SUBTOTAL(109,【様式第3号】取りまとめ店保管用!$F$12:$F$18))</f>
        <v/>
      </c>
      <c r="G19" s="8"/>
    </row>
    <row r="20" spans="1:7" ht="11.25" customHeight="1" x14ac:dyDescent="0.4"/>
    <row r="21" spans="1:7" ht="18.75" customHeight="1" x14ac:dyDescent="0.4">
      <c r="A21" s="10"/>
      <c r="B21" s="10"/>
      <c r="C21" s="10"/>
      <c r="D21" s="10"/>
      <c r="E21" s="15"/>
      <c r="F21" s="13" t="s">
        <v>20</v>
      </c>
    </row>
    <row r="22" spans="1:7" ht="45" customHeight="1" x14ac:dyDescent="0.4">
      <c r="A22" s="10"/>
      <c r="B22" s="10"/>
      <c r="C22" s="10"/>
      <c r="D22" s="10"/>
      <c r="E22" s="15"/>
      <c r="F22" s="16"/>
    </row>
    <row r="24" spans="1:7" x14ac:dyDescent="0.4">
      <c r="F24" s="37"/>
    </row>
  </sheetData>
  <mergeCells count="2">
    <mergeCell ref="B11:C11"/>
    <mergeCell ref="B9:D9"/>
  </mergeCells>
  <phoneticPr fontId="1"/>
  <dataValidations count="1">
    <dataValidation imeMode="hiragana" allowBlank="1" showInputMessage="1" showErrorMessage="1" sqref="B12:B18 B9:B10"/>
  </dataValidations>
  <printOptions horizontalCentered="1"/>
  <pageMargins left="0.70866141732283472" right="0.70866141732283472" top="0.74803149606299213" bottom="0.74803149606299213" header="0.31496062992125984" footer="0.78740157480314965"/>
  <pageSetup paperSize="9" orientation="portrait" r:id="rId1"/>
  <headerFooter>
    <oddFooter>&amp;C&lt;清水町会計係用&gt;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44" t="str">
        <f ca="1">【様式第3号】取りまとめ店保管用!$F$5</f>
        <v>年月日</v>
      </c>
    </row>
    <row r="6" spans="1:7" ht="24" x14ac:dyDescent="0.4">
      <c r="A6" s="4" t="s">
        <v>24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IF(【様式第3号】取りまとめ店保管用!$A12="","",【様式第3号】取りまとめ店保管用!$A12)</f>
        <v/>
      </c>
      <c r="B12" s="31" t="str">
        <f>IF(【様式第3号】取りまとめ店保管用!$B12="","",【様式第3号】取りまとめ店保管用!$B12)</f>
        <v/>
      </c>
      <c r="C12" s="32" t="str">
        <f>IF(【様式第3号】取りまとめ店保管用!$C12="","",【様式第3号】取りまとめ店保管用!$C12)</f>
        <v/>
      </c>
      <c r="D12" s="48" t="str">
        <f>IF(【様式第3号】取りまとめ店保管用!$D12="","",【様式第3号】取りまとめ店保管用!$D12)</f>
        <v/>
      </c>
      <c r="E12" s="33" t="str">
        <f>IF(【様式第3号】取りまとめ店保管用!$E12="","",【様式第3号】取りまとめ店保管用!$E12)</f>
        <v/>
      </c>
      <c r="F12" s="34" t="str">
        <f>IF(【様式第3号】取りまとめ店保管用!$F12="","",【様式第3号】取りまとめ店保管用!$F12)</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78740157480314965"/>
  <pageSetup paperSize="9" orientation="portrait" r:id="rId1"/>
  <headerFooter>
    <oddFooter>&amp;C&lt;清水町(主管課)用&gt;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55"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IF(【様式第3号】取りまとめ店保管用!A13="","",【様式第3号】取りまとめ店保管用!A13)</f>
        <v/>
      </c>
      <c r="B12" s="31" t="str">
        <f>IF(【様式第3号】取りまとめ店保管用!B13="","",【様式第3号】取りまとめ店保管用!B13)</f>
        <v/>
      </c>
      <c r="C12" s="32" t="str">
        <f>IF(【様式第3号】取りまとめ店保管用!C13="","",【様式第3号】取りまとめ店保管用!C13)</f>
        <v/>
      </c>
      <c r="D12" s="56" t="str">
        <f>IF(【様式第3号】取りまとめ店保管用!D13="","",【様式第3号】取りまとめ店保管用!D13)</f>
        <v/>
      </c>
      <c r="E12" s="33" t="str">
        <f>IF(【様式第3号】取りまとめ店保管用!E13="","",【様式第3号】取りまとめ店保管用!E13)</f>
        <v/>
      </c>
      <c r="F12" s="34" t="str">
        <f>IF(【様式第3号】取りまとめ店保管用!F13="","",【様式第3号】取りまとめ店保管用!F13)</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55"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IF(【様式第3号】取りまとめ店保管用!A14="","",【様式第3号】取りまとめ店保管用!A14)</f>
        <v/>
      </c>
      <c r="B12" s="31" t="str">
        <f>IF(【様式第3号】取りまとめ店保管用!B14="","",【様式第3号】取りまとめ店保管用!B14)</f>
        <v/>
      </c>
      <c r="C12" s="32" t="str">
        <f>IF(【様式第3号】取りまとめ店保管用!C14="","",【様式第3号】取りまとめ店保管用!C14)</f>
        <v/>
      </c>
      <c r="D12" s="56" t="str">
        <f>IF(【様式第3号】取りまとめ店保管用!D14="","",【様式第3号】取りまとめ店保管用!D14)</f>
        <v/>
      </c>
      <c r="E12" s="33" t="str">
        <f>IF(【様式第3号】取りまとめ店保管用!E14="","",【様式第3号】取りまとめ店保管用!E14)</f>
        <v/>
      </c>
      <c r="F12" s="34" t="str">
        <f>IF(【様式第3号】取りまとめ店保管用!F14="","",【様式第3号】取りまとめ店保管用!F14)</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55"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IF(【様式第3号】取りまとめ店保管用!A15="","",【様式第3号】取りまとめ店保管用!A15)</f>
        <v/>
      </c>
      <c r="B12" s="31" t="str">
        <f>IF(【様式第3号】取りまとめ店保管用!B15="","",【様式第3号】取りまとめ店保管用!B15)</f>
        <v/>
      </c>
      <c r="C12" s="32" t="str">
        <f>IF(【様式第3号】取りまとめ店保管用!C15="","",【様式第3号】取りまとめ店保管用!C15)</f>
        <v/>
      </c>
      <c r="D12" s="56" t="str">
        <f>IF(【様式第3号】取りまとめ店保管用!D15="","",【様式第3号】取りまとめ店保管用!D15)</f>
        <v/>
      </c>
      <c r="E12" s="33" t="str">
        <f>IF(【様式第3号】取りまとめ店保管用!E15="","",【様式第3号】取りまとめ店保管用!E15)</f>
        <v/>
      </c>
      <c r="F12" s="34" t="str">
        <f>IF(【様式第3号】取りまとめ店保管用!F15="","",【様式第3号】取りまとめ店保管用!F15)</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44"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IF(【様式第3号】取りまとめ店保管用!A16="","",【様式第3号】取りまとめ店保管用!A16)</f>
        <v/>
      </c>
      <c r="B12" s="31" t="str">
        <f>IF(【様式第3号】取りまとめ店保管用!B16="","",【様式第3号】取りまとめ店保管用!B16)</f>
        <v/>
      </c>
      <c r="C12" s="32" t="str">
        <f>IF(【様式第3号】取りまとめ店保管用!C16="","",【様式第3号】取りまとめ店保管用!C16)</f>
        <v/>
      </c>
      <c r="D12" s="56" t="str">
        <f>IF(【様式第3号】取りまとめ店保管用!D16="","",【様式第3号】取りまとめ店保管用!D16)</f>
        <v/>
      </c>
      <c r="E12" s="33" t="str">
        <f>IF(【様式第3号】取りまとめ店保管用!E16="","",【様式第3号】取りまとめ店保管用!E16)</f>
        <v/>
      </c>
      <c r="F12" s="34" t="str">
        <f>IF(【様式第3号】取りまとめ店保管用!F16="","",【様式第3号】取りまとめ店保管用!F16)</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activeCell="F5" sqref="F5"/>
    </sheetView>
  </sheetViews>
  <sheetFormatPr defaultRowHeight="18.75" x14ac:dyDescent="0.4"/>
  <cols>
    <col min="1" max="1" width="21.375" bestFit="1" customWidth="1"/>
    <col min="2" max="2" width="6.5" customWidth="1"/>
    <col min="3" max="3" width="3.5" customWidth="1"/>
    <col min="4" max="4" width="15.375" bestFit="1" customWidth="1"/>
    <col min="5" max="5" width="10.25" customWidth="1"/>
    <col min="6" max="6" width="17.625" customWidth="1"/>
  </cols>
  <sheetData>
    <row r="1" spans="1:7" x14ac:dyDescent="0.4">
      <c r="A1" t="s">
        <v>23</v>
      </c>
    </row>
    <row r="3" spans="1:7" ht="25.5" x14ac:dyDescent="0.4">
      <c r="A3" s="2" t="s">
        <v>13</v>
      </c>
      <c r="B3" s="1"/>
      <c r="C3" s="1"/>
      <c r="D3" s="1"/>
      <c r="E3" s="1"/>
      <c r="F3" s="1"/>
    </row>
    <row r="4" spans="1:7" ht="15.75" customHeight="1" x14ac:dyDescent="0.4">
      <c r="A4" s="2"/>
      <c r="B4" s="1"/>
      <c r="C4" s="1"/>
      <c r="D4" s="1"/>
      <c r="E4" s="1"/>
      <c r="F4" s="1"/>
    </row>
    <row r="5" spans="1:7" ht="25.5" x14ac:dyDescent="0.4">
      <c r="A5" s="2"/>
      <c r="B5" s="1"/>
      <c r="C5" s="1"/>
      <c r="D5" s="1"/>
      <c r="E5" s="1"/>
      <c r="F5" s="55" t="str">
        <f ca="1">【様式第3号】取りまとめ店保管用!$F$5</f>
        <v>年月日</v>
      </c>
    </row>
    <row r="6" spans="1:7" ht="24" x14ac:dyDescent="0.4">
      <c r="A6" s="4" t="s">
        <v>14</v>
      </c>
    </row>
    <row r="7" spans="1:7" ht="24" x14ac:dyDescent="0.4">
      <c r="A7" s="4"/>
      <c r="F7" s="3"/>
    </row>
    <row r="8" spans="1:7" ht="9" customHeight="1" x14ac:dyDescent="0.4"/>
    <row r="9" spans="1:7" ht="48" customHeight="1" x14ac:dyDescent="0.4">
      <c r="A9" s="36" t="s">
        <v>15</v>
      </c>
      <c r="B9" s="53" t="str">
        <f>IF(【様式第3号】取りまとめ店保管用!B9="","",【様式第3号】取りまとめ店保管用!$B$9)</f>
        <v/>
      </c>
      <c r="C9" s="54"/>
      <c r="D9" s="54"/>
      <c r="E9" s="14"/>
    </row>
    <row r="10" spans="1:7" ht="27.75" customHeight="1" x14ac:dyDescent="0.4">
      <c r="A10" s="9" t="s">
        <v>19</v>
      </c>
      <c r="B10" s="6"/>
      <c r="C10" s="7"/>
      <c r="D10" s="7"/>
      <c r="E10" s="11"/>
    </row>
    <row r="11" spans="1:7" ht="24.75" customHeight="1" x14ac:dyDescent="0.4">
      <c r="A11" s="13" t="s">
        <v>17</v>
      </c>
      <c r="B11" s="51" t="s">
        <v>18</v>
      </c>
      <c r="C11" s="51"/>
      <c r="D11" s="13" t="s">
        <v>16</v>
      </c>
      <c r="E11" s="13" t="s">
        <v>1</v>
      </c>
      <c r="F11" s="13" t="s">
        <v>2</v>
      </c>
      <c r="G11" s="8"/>
    </row>
    <row r="12" spans="1:7" ht="36" customHeight="1" x14ac:dyDescent="0.4">
      <c r="A12" s="30" t="str">
        <f>IF(【様式第3号】取りまとめ店保管用!A17="","",【様式第3号】取りまとめ店保管用!A17)</f>
        <v/>
      </c>
      <c r="B12" s="31" t="str">
        <f>IF(【様式第3号】取りまとめ店保管用!B17="","",【様式第3号】取りまとめ店保管用!B17)</f>
        <v/>
      </c>
      <c r="C12" s="32" t="str">
        <f>IF(【様式第3号】取りまとめ店保管用!C17="","",【様式第3号】取りまとめ店保管用!C17)</f>
        <v/>
      </c>
      <c r="D12" s="56" t="str">
        <f>IF(【様式第3号】取りまとめ店保管用!D17="","",【様式第3号】取りまとめ店保管用!D17)</f>
        <v/>
      </c>
      <c r="E12" s="33" t="str">
        <f>IF(【様式第3号】取りまとめ店保管用!E17="","",【様式第3号】取りまとめ店保管用!E17)</f>
        <v/>
      </c>
      <c r="F12" s="34" t="str">
        <f>IF(【様式第3号】取りまとめ店保管用!F17="","",【様式第3号】取りまとめ店保管用!F17)</f>
        <v/>
      </c>
      <c r="G12" s="8"/>
    </row>
    <row r="13" spans="1:7" ht="24.75" customHeight="1" x14ac:dyDescent="0.4"/>
    <row r="14" spans="1:7" ht="24.75" customHeight="1" x14ac:dyDescent="0.4"/>
    <row r="15" spans="1:7" ht="24.75" customHeight="1" x14ac:dyDescent="0.4"/>
    <row r="16" spans="1:7" ht="24.75" customHeight="1" x14ac:dyDescent="0.4"/>
    <row r="17" ht="24.75" customHeight="1" x14ac:dyDescent="0.4"/>
    <row r="18" ht="24.75" customHeight="1" x14ac:dyDescent="0.4"/>
    <row r="19" ht="24.75" customHeight="1" x14ac:dyDescent="0.4"/>
  </sheetData>
  <mergeCells count="2">
    <mergeCell ref="B9:D9"/>
    <mergeCell ref="B11:C11"/>
  </mergeCells>
  <phoneticPr fontId="1"/>
  <dataValidations count="1">
    <dataValidation imeMode="hiragana" allowBlank="1" showInputMessage="1" showErrorMessage="1" sqref="B12 B9:B1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&amp;C&lt;清水町(主管課)&gt;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使用方法</vt:lpstr>
      <vt:lpstr>【様式第3号】取りまとめ店保管用</vt:lpstr>
      <vt:lpstr>【様式第4号】清水町会計係用</vt:lpstr>
      <vt:lpstr>【様式第5号】清水町(主管課)用_1行目</vt:lpstr>
      <vt:lpstr>2行目</vt:lpstr>
      <vt:lpstr>3行目</vt:lpstr>
      <vt:lpstr>4行目</vt:lpstr>
      <vt:lpstr>5行目</vt:lpstr>
      <vt:lpstr>6行目</vt:lpstr>
      <vt:lpstr>7行目</vt:lpstr>
      <vt:lpstr>振替科目</vt:lpstr>
      <vt:lpstr>No.</vt:lpstr>
      <vt:lpstr>【様式第3号】取りまとめ店保管用!Print_Area</vt:lpstr>
      <vt:lpstr>【様式第4号】清水町会計係用!Print_Area</vt:lpstr>
      <vt:lpstr>'【様式第5号】清水町(主管課)用_1行目'!Print_Area</vt:lpstr>
      <vt:lpstr>'2行目'!Print_Area</vt:lpstr>
      <vt:lpstr>'3行目'!Print_Area</vt:lpstr>
      <vt:lpstr>'4行目'!Print_Area</vt:lpstr>
      <vt:lpstr>'5行目'!Print_Area</vt:lpstr>
      <vt:lpstr>'6行目'!Print_Area</vt:lpstr>
      <vt:lpstr>'7行目'!Print_Area</vt:lpstr>
      <vt:lpstr>振替科目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芹澤　早苗</dc:creator>
  <cp:lastModifiedBy>ws5002</cp:lastModifiedBy>
  <cp:lastPrinted>2022-01-27T05:41:14Z</cp:lastPrinted>
  <dcterms:created xsi:type="dcterms:W3CDTF">2021-06-03T05:45:30Z</dcterms:created>
  <dcterms:modified xsi:type="dcterms:W3CDTF">2022-04-08T06:32:14Z</dcterms:modified>
</cp:coreProperties>
</file>